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vin53/Desktop/A-Z R&amp;F/P/Price Lists, R&amp;F/2020/"/>
    </mc:Choice>
  </mc:AlternateContent>
  <xr:revisionPtr revIDLastSave="0" documentId="13_ncr:1_{8279C91C-017F-2E45-B6CB-4C76122EEC9F}" xr6:coauthVersionLast="36" xr6:coauthVersionMax="36" xr10:uidLastSave="{00000000-0000-0000-0000-000000000000}"/>
  <bookViews>
    <workbookView xWindow="1860" yWindow="3500" windowWidth="34320" windowHeight="17640" xr2:uid="{40AC7B2A-4252-1B41-B827-C71B5AB73306}"/>
  </bookViews>
  <sheets>
    <sheet name="202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0" i="1" l="1"/>
  <c r="G524" i="1"/>
  <c r="G428" i="1"/>
  <c r="G320" i="1"/>
  <c r="G214" i="1"/>
  <c r="G108" i="1"/>
  <c r="B108" i="1"/>
  <c r="G617" i="1" l="1"/>
  <c r="G563" i="1"/>
  <c r="G584" i="1"/>
  <c r="G585" i="1"/>
  <c r="G601" i="1"/>
  <c r="G602" i="1"/>
  <c r="G603" i="1"/>
  <c r="G507" i="1"/>
  <c r="G506" i="1"/>
  <c r="G505" i="1"/>
  <c r="G489" i="1"/>
  <c r="G488" i="1"/>
  <c r="G467" i="1"/>
  <c r="G514" i="1"/>
  <c r="G411" i="1"/>
  <c r="G410" i="1"/>
  <c r="G409" i="1"/>
  <c r="G393" i="1"/>
  <c r="G392" i="1"/>
  <c r="G371" i="1"/>
  <c r="G425" i="1"/>
  <c r="G312" i="1"/>
  <c r="G292" i="1"/>
  <c r="G252" i="1"/>
  <c r="G272" i="1"/>
  <c r="G166" i="1"/>
  <c r="G206" i="1"/>
  <c r="G186" i="1"/>
  <c r="G146" i="1"/>
  <c r="G60" i="1"/>
  <c r="G100" i="1"/>
  <c r="G80" i="1"/>
  <c r="G40" i="1"/>
  <c r="G331" i="1" l="1"/>
  <c r="G332" i="1"/>
  <c r="G706" i="1" l="1"/>
  <c r="G705" i="1"/>
  <c r="G693" i="1"/>
  <c r="G692" i="1"/>
  <c r="G691" i="1"/>
  <c r="G688" i="1"/>
  <c r="G690" i="1"/>
  <c r="G689" i="1"/>
  <c r="G697" i="1"/>
  <c r="G696" i="1"/>
  <c r="G695" i="1"/>
  <c r="G694" i="1"/>
  <c r="G699" i="1"/>
  <c r="G698" i="1"/>
  <c r="G702" i="1"/>
  <c r="G701" i="1"/>
  <c r="G700" i="1"/>
  <c r="G681" i="1"/>
  <c r="G680" i="1"/>
  <c r="G679" i="1"/>
  <c r="G686" i="1"/>
  <c r="G685" i="1"/>
  <c r="G684" i="1"/>
  <c r="G683" i="1"/>
  <c r="G682" i="1"/>
  <c r="G687" i="1"/>
  <c r="G678" i="1"/>
  <c r="G677" i="1"/>
  <c r="G676" i="1"/>
  <c r="G674" i="1"/>
  <c r="G673" i="1"/>
  <c r="G672" i="1"/>
  <c r="G671" i="1"/>
  <c r="G670" i="1"/>
  <c r="G675" i="1"/>
  <c r="G667" i="1"/>
  <c r="G666" i="1"/>
  <c r="G665" i="1"/>
  <c r="G664" i="1"/>
  <c r="G663" i="1"/>
  <c r="G662" i="1"/>
  <c r="G660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0" i="1"/>
  <c r="G629" i="1"/>
  <c r="G628" i="1"/>
  <c r="G627" i="1"/>
  <c r="G626" i="1"/>
  <c r="G624" i="1"/>
  <c r="G745" i="1"/>
  <c r="G744" i="1"/>
  <c r="G619" i="1"/>
  <c r="G618" i="1"/>
  <c r="G616" i="1"/>
  <c r="G615" i="1"/>
  <c r="G614" i="1"/>
  <c r="G613" i="1"/>
  <c r="G612" i="1"/>
  <c r="G611" i="1"/>
  <c r="G610" i="1"/>
  <c r="G743" i="1"/>
  <c r="G609" i="1"/>
  <c r="G742" i="1"/>
  <c r="G741" i="1"/>
  <c r="G608" i="1"/>
  <c r="G607" i="1"/>
  <c r="G606" i="1"/>
  <c r="G605" i="1"/>
  <c r="G604" i="1"/>
  <c r="G740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738" i="1"/>
  <c r="G737" i="1"/>
  <c r="G522" i="1"/>
  <c r="G523" i="1"/>
  <c r="G513" i="1"/>
  <c r="G516" i="1"/>
  <c r="G518" i="1"/>
  <c r="G515" i="1"/>
  <c r="G520" i="1"/>
  <c r="G517" i="1"/>
  <c r="G521" i="1"/>
  <c r="G736" i="1"/>
  <c r="G519" i="1"/>
  <c r="G735" i="1"/>
  <c r="G734" i="1"/>
  <c r="G512" i="1"/>
  <c r="G511" i="1"/>
  <c r="G509" i="1"/>
  <c r="G508" i="1"/>
  <c r="G510" i="1"/>
  <c r="G733" i="1"/>
  <c r="G496" i="1"/>
  <c r="G500" i="1"/>
  <c r="G499" i="1"/>
  <c r="G501" i="1"/>
  <c r="G502" i="1"/>
  <c r="G503" i="1"/>
  <c r="G492" i="1"/>
  <c r="G491" i="1"/>
  <c r="G493" i="1"/>
  <c r="G494" i="1"/>
  <c r="G490" i="1"/>
  <c r="G497" i="1"/>
  <c r="G498" i="1"/>
  <c r="G504" i="1"/>
  <c r="G495" i="1"/>
  <c r="G475" i="1"/>
  <c r="G474" i="1"/>
  <c r="G470" i="1"/>
  <c r="G485" i="1"/>
  <c r="G486" i="1"/>
  <c r="G471" i="1"/>
  <c r="G480" i="1"/>
  <c r="G487" i="1"/>
  <c r="G484" i="1"/>
  <c r="G468" i="1"/>
  <c r="G481" i="1"/>
  <c r="G482" i="1"/>
  <c r="G473" i="1"/>
  <c r="G476" i="1"/>
  <c r="G477" i="1"/>
  <c r="G469" i="1"/>
  <c r="G483" i="1"/>
  <c r="G479" i="1"/>
  <c r="G472" i="1"/>
  <c r="G478" i="1"/>
  <c r="G465" i="1"/>
  <c r="G448" i="1"/>
  <c r="G458" i="1"/>
  <c r="G463" i="1"/>
  <c r="G462" i="1"/>
  <c r="G450" i="1"/>
  <c r="G466" i="1"/>
  <c r="G451" i="1"/>
  <c r="G449" i="1"/>
  <c r="G459" i="1"/>
  <c r="G447" i="1"/>
  <c r="G454" i="1"/>
  <c r="G455" i="1"/>
  <c r="G464" i="1"/>
  <c r="G453" i="1"/>
  <c r="G456" i="1"/>
  <c r="G452" i="1"/>
  <c r="G461" i="1"/>
  <c r="G460" i="1"/>
  <c r="G457" i="1"/>
  <c r="G446" i="1"/>
  <c r="G443" i="1"/>
  <c r="G431" i="1"/>
  <c r="G435" i="1"/>
  <c r="G433" i="1"/>
  <c r="G445" i="1"/>
  <c r="G437" i="1"/>
  <c r="G438" i="1"/>
  <c r="G441" i="1"/>
  <c r="G440" i="1"/>
  <c r="G439" i="1"/>
  <c r="G442" i="1"/>
  <c r="G432" i="1"/>
  <c r="G444" i="1"/>
  <c r="G436" i="1"/>
  <c r="G434" i="1"/>
  <c r="G731" i="1"/>
  <c r="G730" i="1"/>
  <c r="G427" i="1"/>
  <c r="G426" i="1"/>
  <c r="G424" i="1"/>
  <c r="G423" i="1"/>
  <c r="G422" i="1"/>
  <c r="G421" i="1"/>
  <c r="G420" i="1"/>
  <c r="G419" i="1"/>
  <c r="G418" i="1"/>
  <c r="G729" i="1"/>
  <c r="G417" i="1"/>
  <c r="G728" i="1"/>
  <c r="G727" i="1"/>
  <c r="G416" i="1"/>
  <c r="G415" i="1"/>
  <c r="G414" i="1"/>
  <c r="G413" i="1"/>
  <c r="G412" i="1"/>
  <c r="G726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0" i="1"/>
  <c r="G329" i="1"/>
  <c r="G328" i="1"/>
  <c r="G327" i="1"/>
  <c r="G326" i="1"/>
  <c r="G325" i="1"/>
  <c r="G324" i="1"/>
  <c r="G323" i="1"/>
  <c r="G319" i="1"/>
  <c r="G724" i="1"/>
  <c r="G318" i="1"/>
  <c r="G317" i="1"/>
  <c r="G316" i="1"/>
  <c r="G315" i="1"/>
  <c r="G314" i="1"/>
  <c r="G313" i="1"/>
  <c r="G723" i="1"/>
  <c r="G311" i="1"/>
  <c r="G310" i="1"/>
  <c r="G309" i="1"/>
  <c r="G308" i="1"/>
  <c r="G307" i="1"/>
  <c r="G306" i="1"/>
  <c r="G305" i="1"/>
  <c r="G304" i="1"/>
  <c r="G303" i="1"/>
  <c r="G722" i="1"/>
  <c r="G302" i="1"/>
  <c r="G301" i="1"/>
  <c r="G300" i="1"/>
  <c r="G299" i="1"/>
  <c r="G298" i="1"/>
  <c r="G297" i="1"/>
  <c r="G296" i="1"/>
  <c r="G295" i="1"/>
  <c r="G294" i="1"/>
  <c r="G293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3" i="1"/>
  <c r="G720" i="1"/>
  <c r="G212" i="1"/>
  <c r="G211" i="1"/>
  <c r="G210" i="1"/>
  <c r="G209" i="1"/>
  <c r="G208" i="1"/>
  <c r="G207" i="1"/>
  <c r="G719" i="1"/>
  <c r="G205" i="1"/>
  <c r="G204" i="1"/>
  <c r="G203" i="1"/>
  <c r="G202" i="1"/>
  <c r="G201" i="1"/>
  <c r="G200" i="1"/>
  <c r="G718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07" i="1"/>
  <c r="B107" i="1"/>
  <c r="G716" i="1"/>
  <c r="B716" i="1"/>
  <c r="G106" i="1"/>
  <c r="B106" i="1"/>
  <c r="G105" i="1"/>
  <c r="B105" i="1"/>
  <c r="G104" i="1"/>
  <c r="B104" i="1"/>
  <c r="G103" i="1"/>
  <c r="B103" i="1"/>
  <c r="G102" i="1"/>
  <c r="B102" i="1"/>
  <c r="G101" i="1"/>
  <c r="B101" i="1"/>
  <c r="G715" i="1"/>
  <c r="B715" i="1"/>
  <c r="G99" i="1"/>
  <c r="G98" i="1"/>
  <c r="B98" i="1"/>
  <c r="G97" i="1"/>
  <c r="B97" i="1"/>
  <c r="G96" i="1"/>
  <c r="G95" i="1"/>
  <c r="G94" i="1"/>
  <c r="G93" i="1"/>
  <c r="G92" i="1"/>
  <c r="G91" i="1"/>
  <c r="G714" i="1"/>
  <c r="G90" i="1"/>
  <c r="G89" i="1"/>
  <c r="B89" i="1"/>
  <c r="G88" i="1"/>
  <c r="B88" i="1"/>
  <c r="G87" i="1"/>
  <c r="B87" i="1"/>
  <c r="G86" i="1"/>
  <c r="B86" i="1"/>
  <c r="G85" i="1"/>
  <c r="B85" i="1"/>
  <c r="G84" i="1"/>
  <c r="B84" i="1"/>
  <c r="G83" i="1"/>
  <c r="B83" i="1"/>
  <c r="G82" i="1"/>
  <c r="B82" i="1"/>
  <c r="G81" i="1"/>
  <c r="B81" i="1"/>
  <c r="G79" i="1"/>
  <c r="B79" i="1"/>
  <c r="G78" i="1"/>
  <c r="B78" i="1"/>
  <c r="G77" i="1"/>
  <c r="B77" i="1"/>
  <c r="G76" i="1"/>
  <c r="B76" i="1"/>
  <c r="G75" i="1"/>
  <c r="B75" i="1"/>
  <c r="G74" i="1"/>
  <c r="B74" i="1"/>
  <c r="G73" i="1"/>
  <c r="B73" i="1"/>
  <c r="G72" i="1"/>
  <c r="B72" i="1"/>
  <c r="G71" i="1"/>
  <c r="B71" i="1"/>
  <c r="G70" i="1"/>
  <c r="B70" i="1"/>
  <c r="G69" i="1"/>
  <c r="B69" i="1"/>
  <c r="G68" i="1"/>
  <c r="B68" i="1"/>
  <c r="G67" i="1"/>
  <c r="B67" i="1"/>
  <c r="G66" i="1"/>
  <c r="B66" i="1"/>
  <c r="G65" i="1"/>
  <c r="B65" i="1"/>
  <c r="G64" i="1"/>
  <c r="B64" i="1"/>
  <c r="G63" i="1"/>
  <c r="B63" i="1"/>
  <c r="G62" i="1"/>
  <c r="B62" i="1"/>
  <c r="G61" i="1"/>
  <c r="B61" i="1"/>
  <c r="G59" i="1"/>
  <c r="B59" i="1"/>
  <c r="G58" i="1"/>
  <c r="B58" i="1"/>
  <c r="G57" i="1"/>
  <c r="B57" i="1"/>
  <c r="G56" i="1"/>
  <c r="B56" i="1"/>
  <c r="G55" i="1"/>
  <c r="B55" i="1"/>
  <c r="G54" i="1"/>
  <c r="B54" i="1"/>
  <c r="G53" i="1"/>
  <c r="B53" i="1"/>
  <c r="G52" i="1"/>
  <c r="B52" i="1"/>
  <c r="G51" i="1"/>
  <c r="B51" i="1"/>
  <c r="G50" i="1"/>
  <c r="B50" i="1"/>
  <c r="G49" i="1"/>
  <c r="B49" i="1"/>
  <c r="G48" i="1"/>
  <c r="B48" i="1"/>
  <c r="G47" i="1"/>
  <c r="B47" i="1"/>
  <c r="G46" i="1"/>
  <c r="B46" i="1"/>
  <c r="G45" i="1"/>
  <c r="B45" i="1"/>
  <c r="G44" i="1"/>
  <c r="B44" i="1"/>
  <c r="G43" i="1"/>
  <c r="B43" i="1"/>
  <c r="G42" i="1"/>
  <c r="B42" i="1"/>
  <c r="G41" i="1"/>
  <c r="B41" i="1"/>
  <c r="G39" i="1"/>
  <c r="B39" i="1"/>
  <c r="G38" i="1"/>
  <c r="B38" i="1"/>
  <c r="G37" i="1"/>
  <c r="B37" i="1"/>
  <c r="G36" i="1"/>
  <c r="B36" i="1"/>
  <c r="G35" i="1"/>
  <c r="B35" i="1"/>
  <c r="G34" i="1"/>
  <c r="B34" i="1"/>
  <c r="G33" i="1"/>
  <c r="B33" i="1"/>
  <c r="G32" i="1"/>
  <c r="B32" i="1"/>
  <c r="G31" i="1"/>
  <c r="B31" i="1"/>
  <c r="G30" i="1"/>
  <c r="B30" i="1"/>
  <c r="G29" i="1"/>
  <c r="B29" i="1"/>
  <c r="G28" i="1"/>
  <c r="B28" i="1"/>
  <c r="G27" i="1"/>
  <c r="B27" i="1"/>
  <c r="G26" i="1"/>
  <c r="B26" i="1"/>
  <c r="G25" i="1"/>
  <c r="B25" i="1"/>
  <c r="G24" i="1"/>
  <c r="B24" i="1"/>
  <c r="G23" i="1"/>
  <c r="B23" i="1"/>
  <c r="G22" i="1"/>
  <c r="B22" i="1"/>
  <c r="G21" i="1"/>
  <c r="B21" i="1"/>
  <c r="G20" i="1"/>
  <c r="B20" i="1"/>
  <c r="G19" i="1"/>
  <c r="B19" i="1"/>
  <c r="G18" i="1"/>
  <c r="B18" i="1"/>
  <c r="G17" i="1"/>
  <c r="B17" i="1"/>
  <c r="G16" i="1"/>
  <c r="B16" i="1"/>
  <c r="G15" i="1"/>
  <c r="B15" i="1"/>
  <c r="G14" i="1"/>
  <c r="B14" i="1"/>
  <c r="G13" i="1"/>
  <c r="B13" i="1"/>
  <c r="G12" i="1"/>
  <c r="B12" i="1"/>
  <c r="G11" i="1"/>
  <c r="B11" i="1"/>
  <c r="G10" i="1"/>
  <c r="B10" i="1"/>
  <c r="G9" i="1"/>
  <c r="B9" i="1"/>
  <c r="G8" i="1"/>
  <c r="B8" i="1"/>
  <c r="G7" i="1"/>
  <c r="B7" i="1"/>
  <c r="G6" i="1"/>
  <c r="B6" i="1"/>
  <c r="G5" i="1"/>
  <c r="B5" i="1"/>
</calcChain>
</file>

<file path=xl/sharedStrings.xml><?xml version="1.0" encoding="utf-8"?>
<sst xmlns="http://schemas.openxmlformats.org/spreadsheetml/2006/main" count="4188" uniqueCount="1877">
  <si>
    <t>Item #</t>
  </si>
  <si>
    <t>Series</t>
  </si>
  <si>
    <t>ITEM Description</t>
  </si>
  <si>
    <t>SKU Description</t>
  </si>
  <si>
    <t>California Warnings</t>
  </si>
  <si>
    <t>MAP</t>
  </si>
  <si>
    <t>Height</t>
  </si>
  <si>
    <t>Length</t>
  </si>
  <si>
    <t>Width</t>
  </si>
  <si>
    <t xml:space="preserve"> Ship Weight</t>
  </si>
  <si>
    <t>MOQ</t>
  </si>
  <si>
    <t>UPC</t>
  </si>
  <si>
    <t>UPC Length</t>
  </si>
  <si>
    <t>Oversize</t>
  </si>
  <si>
    <t>Required</t>
  </si>
  <si>
    <t>MSRP</t>
  </si>
  <si>
    <t>USA Only</t>
  </si>
  <si>
    <t>in Inches</t>
  </si>
  <si>
    <t>in Lbs</t>
  </si>
  <si>
    <t>Characters</t>
  </si>
  <si>
    <t>11</t>
  </si>
  <si>
    <t>2100</t>
  </si>
  <si>
    <t>R&amp;F Pigment Sticks</t>
  </si>
  <si>
    <t>38ml. Blending Stick</t>
  </si>
  <si>
    <t>.75 dia</t>
  </si>
  <si>
    <t>836943005006</t>
  </si>
  <si>
    <t>N</t>
  </si>
  <si>
    <t>210A</t>
  </si>
  <si>
    <t>38ml. Blending Stick w/ Drier</t>
  </si>
  <si>
    <t>836943005990</t>
  </si>
  <si>
    <t>2114</t>
  </si>
  <si>
    <t>38ml. Burnt Sienna</t>
  </si>
  <si>
    <t>836943005143</t>
  </si>
  <si>
    <t>2116</t>
  </si>
  <si>
    <t>38ml. Burnt Umber</t>
  </si>
  <si>
    <t>836943005167</t>
  </si>
  <si>
    <t>2112</t>
  </si>
  <si>
    <t>38ml. Ivory Black</t>
  </si>
  <si>
    <t>836943005129</t>
  </si>
  <si>
    <t>2118</t>
  </si>
  <si>
    <t>38ml. Lamp Black</t>
  </si>
  <si>
    <t>836943005181</t>
  </si>
  <si>
    <t>2111</t>
  </si>
  <si>
    <t>38ml. Neutral White</t>
  </si>
  <si>
    <t>836943005112</t>
  </si>
  <si>
    <t>2113</t>
  </si>
  <si>
    <t>38ml. Raw Sienna</t>
  </si>
  <si>
    <t>836943005136</t>
  </si>
  <si>
    <t>2115</t>
  </si>
  <si>
    <t>38ml. Raw Umber</t>
  </si>
  <si>
    <t>836943005150</t>
  </si>
  <si>
    <t>2110</t>
  </si>
  <si>
    <t>38ml. Titanium-Zinc  White</t>
  </si>
  <si>
    <t>836943005105</t>
  </si>
  <si>
    <t>2117</t>
  </si>
  <si>
    <t>38ml. Turkey Umber Greenish</t>
  </si>
  <si>
    <t>836943005174</t>
  </si>
  <si>
    <t>211A</t>
  </si>
  <si>
    <t>38ml. Unbleached Titanium</t>
  </si>
  <si>
    <t>836943004443</t>
  </si>
  <si>
    <t>o</t>
  </si>
  <si>
    <t>212D</t>
  </si>
  <si>
    <t>38ml. Brilliant Yellow X Pale</t>
  </si>
  <si>
    <t>836943005044</t>
  </si>
  <si>
    <t>2128</t>
  </si>
  <si>
    <t>38ml. Green Earth</t>
  </si>
  <si>
    <t>836943005280</t>
  </si>
  <si>
    <t>212L</t>
  </si>
  <si>
    <t>38ml. Green Gold Pale</t>
  </si>
  <si>
    <t>836943004450</t>
  </si>
  <si>
    <t>2126</t>
  </si>
  <si>
    <t>38ml. Intense Carbon Black</t>
  </si>
  <si>
    <t>836943005266</t>
  </si>
  <si>
    <t>2125</t>
  </si>
  <si>
    <t>38ml. Mars Black</t>
  </si>
  <si>
    <t>836943005259</t>
  </si>
  <si>
    <t>2122</t>
  </si>
  <si>
    <t>38ml. Mars Orange</t>
  </si>
  <si>
    <t>836943005228</t>
  </si>
  <si>
    <t>2123</t>
  </si>
  <si>
    <t>38ml. Mars Red</t>
  </si>
  <si>
    <t>836943005235</t>
  </si>
  <si>
    <t>2124</t>
  </si>
  <si>
    <t>38ml. Mars Violet</t>
  </si>
  <si>
    <t>836943005242</t>
  </si>
  <si>
    <t>2121</t>
  </si>
  <si>
    <t>38ml. Mars Yellow Deep</t>
  </si>
  <si>
    <t>836943005211</t>
  </si>
  <si>
    <t>2120</t>
  </si>
  <si>
    <t>38ml. Mars Yellow Light</t>
  </si>
  <si>
    <t>836943005204</t>
  </si>
  <si>
    <t>2127</t>
  </si>
  <si>
    <t>38ml. Naples Yellow</t>
  </si>
  <si>
    <t>836943005273</t>
  </si>
  <si>
    <t>212C</t>
  </si>
  <si>
    <t>38ml. Neutral Grey Deep</t>
  </si>
  <si>
    <t>836943005037</t>
  </si>
  <si>
    <t>212A</t>
  </si>
  <si>
    <t>38ml. Neutral Grey Light</t>
  </si>
  <si>
    <t>836943005013</t>
  </si>
  <si>
    <t>212B</t>
  </si>
  <si>
    <t>38ml. Neutral Grey Medium</t>
  </si>
  <si>
    <t>836943005020</t>
  </si>
  <si>
    <t>2129</t>
  </si>
  <si>
    <t>38ml. Neutral Grey Pale</t>
  </si>
  <si>
    <t>836943005297</t>
  </si>
  <si>
    <t>212E</t>
  </si>
  <si>
    <t>38ml. Payne's Grey</t>
  </si>
  <si>
    <t>836943005051</t>
  </si>
  <si>
    <t>212N</t>
  </si>
  <si>
    <t>38ml. Phthalo Green Pale</t>
  </si>
  <si>
    <t>836943004474</t>
  </si>
  <si>
    <t>212H</t>
  </si>
  <si>
    <t>38ml. Sanguine Earth Deep</t>
  </si>
  <si>
    <t>836943005082</t>
  </si>
  <si>
    <t>212F</t>
  </si>
  <si>
    <t>38ml. Sanguine Earth Light</t>
  </si>
  <si>
    <t>836943005068</t>
  </si>
  <si>
    <t>212G</t>
  </si>
  <si>
    <t>38ml. Sanguine Earth Medium</t>
  </si>
  <si>
    <t>836943005075</t>
  </si>
  <si>
    <t>212J</t>
  </si>
  <si>
    <t>38ml. Scarlet Extra Pale</t>
  </si>
  <si>
    <t>836943005976</t>
  </si>
  <si>
    <t>212K</t>
  </si>
  <si>
    <t>38ml. Sienna Yellow Extra Pale</t>
  </si>
  <si>
    <t>836943005099</t>
  </si>
  <si>
    <t>212M</t>
  </si>
  <si>
    <t>38ml. Ultramarine Blue Pale</t>
  </si>
  <si>
    <t>836943004467</t>
  </si>
  <si>
    <t>2136</t>
  </si>
  <si>
    <t>38ml. Azure Blue</t>
  </si>
  <si>
    <t>836943005365</t>
  </si>
  <si>
    <t>2139</t>
  </si>
  <si>
    <t>38ml. Brown Pink</t>
  </si>
  <si>
    <t>836943005396</t>
  </si>
  <si>
    <t>213C</t>
  </si>
  <si>
    <t>38ml. Celadon Green</t>
  </si>
  <si>
    <t>836943005945</t>
  </si>
  <si>
    <t>213F</t>
  </si>
  <si>
    <t>38ml. Cerulean Grey</t>
  </si>
  <si>
    <t>836943004498</t>
  </si>
  <si>
    <t>2132</t>
  </si>
  <si>
    <t>38ml. Chrome Oxide Green</t>
  </si>
  <si>
    <t>836943005327</t>
  </si>
  <si>
    <t>2135</t>
  </si>
  <si>
    <t>38ml. Courbet Green</t>
  </si>
  <si>
    <t>836943005358</t>
  </si>
  <si>
    <t>213B</t>
  </si>
  <si>
    <t>38ml. Dianthus Pink</t>
  </si>
  <si>
    <t>836943005761</t>
  </si>
  <si>
    <t>2133</t>
  </si>
  <si>
    <t>38ml. Graphite Grey</t>
  </si>
  <si>
    <t>836943005334</t>
  </si>
  <si>
    <t>2134</t>
  </si>
  <si>
    <t>38ml. Indigo</t>
  </si>
  <si>
    <t>836943005341</t>
  </si>
  <si>
    <t>213A</t>
  </si>
  <si>
    <t>38ml. Jaune Brillant</t>
  </si>
  <si>
    <t>836943005754</t>
  </si>
  <si>
    <t>213D</t>
  </si>
  <si>
    <t xml:space="preserve">38ml. Malachite Green </t>
  </si>
  <si>
    <t>836943005891</t>
  </si>
  <si>
    <t>213H</t>
  </si>
  <si>
    <t>38ml. Olive Yellow</t>
  </si>
  <si>
    <t>836943004511</t>
  </si>
  <si>
    <t>213G</t>
  </si>
  <si>
    <t>38ml. Permanent Green</t>
  </si>
  <si>
    <t>836943004504</t>
  </si>
  <si>
    <t>2131</t>
  </si>
  <si>
    <t>38ml. Prussian Blue</t>
  </si>
  <si>
    <t>836943005310</t>
  </si>
  <si>
    <t>2138</t>
  </si>
  <si>
    <t>38ml. Sepia</t>
  </si>
  <si>
    <t>836943005389</t>
  </si>
  <si>
    <t>213E</t>
  </si>
  <si>
    <t>38ml. Stil de Grain</t>
  </si>
  <si>
    <t>836943004481</t>
  </si>
  <si>
    <t>213J</t>
  </si>
  <si>
    <t>38ml. Turkey Red</t>
  </si>
  <si>
    <t>836943004528</t>
  </si>
  <si>
    <t>2137</t>
  </si>
  <si>
    <t>38ml. Turquoise Blue</t>
  </si>
  <si>
    <t>836943005372</t>
  </si>
  <si>
    <t>2130</t>
  </si>
  <si>
    <t>38ml. Ultramarine Blue</t>
  </si>
  <si>
    <t>836943005303</t>
  </si>
  <si>
    <t>2140</t>
  </si>
  <si>
    <t>38ml. Alizarin Crimson</t>
  </si>
  <si>
    <t>836943005402</t>
  </si>
  <si>
    <t>214E</t>
  </si>
  <si>
    <t>38ml. Alizarin Orange</t>
  </si>
  <si>
    <t>836943005921</t>
  </si>
  <si>
    <t>214K</t>
  </si>
  <si>
    <t>38ml. Blue Ochre</t>
  </si>
  <si>
    <t>836943004542</t>
  </si>
  <si>
    <t>2146</t>
  </si>
  <si>
    <t>38ml. Cerulean Extra Pale</t>
  </si>
  <si>
    <t>836943005464</t>
  </si>
  <si>
    <t>214L</t>
  </si>
  <si>
    <t>38ml. Cobalt Teal</t>
  </si>
  <si>
    <t>836943004559</t>
  </si>
  <si>
    <t>214D</t>
  </si>
  <si>
    <t>38ml. Indian Yellow</t>
  </si>
  <si>
    <t>836943005914</t>
  </si>
  <si>
    <t>2148</t>
  </si>
  <si>
    <t>38ml. Kings Blue</t>
  </si>
  <si>
    <t>836943005488</t>
  </si>
  <si>
    <t>214J</t>
  </si>
  <si>
    <t>38ml. Magenta Earth</t>
  </si>
  <si>
    <t>836943004535</t>
  </si>
  <si>
    <t>214G</t>
  </si>
  <si>
    <t>38ml. Manganese Blue Hue</t>
  </si>
  <si>
    <t>836943005969</t>
  </si>
  <si>
    <t>2142</t>
  </si>
  <si>
    <t>38ml. Manganese Violet</t>
  </si>
  <si>
    <t>836943005426</t>
  </si>
  <si>
    <t>2143</t>
  </si>
  <si>
    <t>38ml. Phthalo Blue</t>
  </si>
  <si>
    <t>836943005433</t>
  </si>
  <si>
    <t>2145</t>
  </si>
  <si>
    <t>38ml. Phthalo Green</t>
  </si>
  <si>
    <t>836943005457</t>
  </si>
  <si>
    <t>2144</t>
  </si>
  <si>
    <t>38ml. Phthalo Turquoise</t>
  </si>
  <si>
    <t>836943005440</t>
  </si>
  <si>
    <t>214H</t>
  </si>
  <si>
    <t>38ml. Provence Blue</t>
  </si>
  <si>
    <t>836943005884</t>
  </si>
  <si>
    <t>214F</t>
  </si>
  <si>
    <t>38ml. Sap Green</t>
  </si>
  <si>
    <t>836943005952</t>
  </si>
  <si>
    <t>2147</t>
  </si>
  <si>
    <t>38ml. Ultramarine Violet</t>
  </si>
  <si>
    <t>836943005471</t>
  </si>
  <si>
    <t>2149</t>
  </si>
  <si>
    <t>38ml. Veronese Green</t>
  </si>
  <si>
    <t>836943005495</t>
  </si>
  <si>
    <t>214A</t>
  </si>
  <si>
    <t>38ml. Warm Pink</t>
  </si>
  <si>
    <t>836943005778</t>
  </si>
  <si>
    <t>214B</t>
  </si>
  <si>
    <t>38ml. Warm Rose</t>
  </si>
  <si>
    <t>836943005785</t>
  </si>
  <si>
    <t>2156</t>
  </si>
  <si>
    <t>38ml. Cadmium Green</t>
  </si>
  <si>
    <t>836943005563</t>
  </si>
  <si>
    <t>2155</t>
  </si>
  <si>
    <t>38ml. Cadmium Green Pale</t>
  </si>
  <si>
    <t>836943005556</t>
  </si>
  <si>
    <t>2150</t>
  </si>
  <si>
    <t>38ml. Cadmium Lemon</t>
  </si>
  <si>
    <t>836943005501</t>
  </si>
  <si>
    <t>2154</t>
  </si>
  <si>
    <t>38ml. Cadmium Orange</t>
  </si>
  <si>
    <t>836943005549</t>
  </si>
  <si>
    <t>2153</t>
  </si>
  <si>
    <t>38ml. Cadmium Yellow Deep</t>
  </si>
  <si>
    <t>836943005532</t>
  </si>
  <si>
    <t>2151</t>
  </si>
  <si>
    <t>38ml. Cadmium Yellow Light</t>
  </si>
  <si>
    <t>836943005518</t>
  </si>
  <si>
    <t>2152</t>
  </si>
  <si>
    <t>38ml. Cadmium Yellow Med</t>
  </si>
  <si>
    <t>836943005525</t>
  </si>
  <si>
    <t>215B</t>
  </si>
  <si>
    <t>38ml. Egyptian Violet</t>
  </si>
  <si>
    <t>836943005938</t>
  </si>
  <si>
    <t>215A</t>
  </si>
  <si>
    <t>38ml. Green Gold</t>
  </si>
  <si>
    <t>836943005907</t>
  </si>
  <si>
    <t>2184</t>
  </si>
  <si>
    <t>5</t>
  </si>
  <si>
    <t>38ml. Iridescent Brass</t>
  </si>
  <si>
    <t>836943005846</t>
  </si>
  <si>
    <t>2187</t>
  </si>
  <si>
    <t>38ml. Iridescent Bronze</t>
  </si>
  <si>
    <t>836943005877</t>
  </si>
  <si>
    <t>2186</t>
  </si>
  <si>
    <t>38ml. Iridescent Copper</t>
  </si>
  <si>
    <t>836943005860</t>
  </si>
  <si>
    <t>2182</t>
  </si>
  <si>
    <t>38ml. Iridescent Ger Silver</t>
  </si>
  <si>
    <t>836943005822</t>
  </si>
  <si>
    <t>2185</t>
  </si>
  <si>
    <t>38ml. Iridescent Gold</t>
  </si>
  <si>
    <t>836943005853</t>
  </si>
  <si>
    <t>2180</t>
  </si>
  <si>
    <t>38ml. Iridescent Pearl</t>
  </si>
  <si>
    <t>836943005808</t>
  </si>
  <si>
    <t>2183</t>
  </si>
  <si>
    <t>38ml. Iridescent Pewter</t>
  </si>
  <si>
    <t>836943005839</t>
  </si>
  <si>
    <t>2181</t>
  </si>
  <si>
    <t>38ml. Iridescent Silver</t>
  </si>
  <si>
    <t>836943005815</t>
  </si>
  <si>
    <t>2157</t>
  </si>
  <si>
    <t>38ml. Quinacridone Magenta</t>
  </si>
  <si>
    <t>836943005570</t>
  </si>
  <si>
    <t>2159</t>
  </si>
  <si>
    <t>38ml. Quinacridone Red</t>
  </si>
  <si>
    <t>836943005594</t>
  </si>
  <si>
    <t>2158</t>
  </si>
  <si>
    <t>38ml. Viridian</t>
  </si>
  <si>
    <t>836943005587</t>
  </si>
  <si>
    <t>2167</t>
  </si>
  <si>
    <t>38ml. Burnt Scarlet</t>
  </si>
  <si>
    <t>836943005679</t>
  </si>
  <si>
    <t>2162</t>
  </si>
  <si>
    <t>38ml. Cadmium Red Deep</t>
  </si>
  <si>
    <t>836943005624</t>
  </si>
  <si>
    <t>2160</t>
  </si>
  <si>
    <t>38ml. Cadmium Red Light</t>
  </si>
  <si>
    <t>836943005600</t>
  </si>
  <si>
    <t>2161</t>
  </si>
  <si>
    <t>38ml. Cadmium Red Med</t>
  </si>
  <si>
    <t>836943005617</t>
  </si>
  <si>
    <t>2163</t>
  </si>
  <si>
    <t>38ml. Cobalt Blue</t>
  </si>
  <si>
    <t>836943005631</t>
  </si>
  <si>
    <t>2164</t>
  </si>
  <si>
    <t>38ml. Cobalt Turquoise</t>
  </si>
  <si>
    <t>836943005648</t>
  </si>
  <si>
    <t>2173</t>
  </si>
  <si>
    <t>38ml. Cerulean Blue</t>
  </si>
  <si>
    <t>836943005730</t>
  </si>
  <si>
    <t>2174</t>
  </si>
  <si>
    <t>38ml. Cobalt Green</t>
  </si>
  <si>
    <t>836943005747</t>
  </si>
  <si>
    <t>2172</t>
  </si>
  <si>
    <t>38ml. Cobalt Violet Deep</t>
  </si>
  <si>
    <t>836943005723</t>
  </si>
  <si>
    <t>2170</t>
  </si>
  <si>
    <t>38ml. Cobalt Yellow</t>
  </si>
  <si>
    <t>836943005709</t>
  </si>
  <si>
    <t>0</t>
  </si>
  <si>
    <t>100ml. Blending Stick</t>
  </si>
  <si>
    <t>1.25 dia</t>
  </si>
  <si>
    <t>260A</t>
  </si>
  <si>
    <t>100ml. Blending Stick w/ Drier</t>
  </si>
  <si>
    <t>1</t>
  </si>
  <si>
    <t>100ml. Burnt Sienna</t>
  </si>
  <si>
    <t>100ml. Burnt Umber</t>
  </si>
  <si>
    <t>100ml. Ivory Black</t>
  </si>
  <si>
    <t>100ml. Lamp Black</t>
  </si>
  <si>
    <t>100ml. Neutral White</t>
  </si>
  <si>
    <t>100ml. Raw Sienna</t>
  </si>
  <si>
    <t>100ml. Raw Umber</t>
  </si>
  <si>
    <t>100ml. Titanium-Zinc  White</t>
  </si>
  <si>
    <t>100ml. Turkey Umber Greenish</t>
  </si>
  <si>
    <t>261A</t>
  </si>
  <si>
    <t>100ml. Unbleached Titanium</t>
  </si>
  <si>
    <t>262D</t>
  </si>
  <si>
    <t>2</t>
  </si>
  <si>
    <t>100ml. Brilliant Yellow X Pale</t>
  </si>
  <si>
    <t>100ml. Green Earth</t>
  </si>
  <si>
    <t>262L</t>
  </si>
  <si>
    <t>100ml. Green Gold Pale</t>
  </si>
  <si>
    <t>100ml. Intense Carbon Black</t>
  </si>
  <si>
    <t>100ml. Mars Black</t>
  </si>
  <si>
    <t>100ml. Mars Orange</t>
  </si>
  <si>
    <t>100ml. Mars Red</t>
  </si>
  <si>
    <t>100ml. Mars Violet</t>
  </si>
  <si>
    <t>100ml. Mars Yellow Deep</t>
  </si>
  <si>
    <t>100ml. Mars Yellow Light</t>
  </si>
  <si>
    <t>100ml. Naples Yellow</t>
  </si>
  <si>
    <t>262C</t>
  </si>
  <si>
    <t>100ml. Neutral Grey Deep</t>
  </si>
  <si>
    <t>262A</t>
  </si>
  <si>
    <t>100ml. Neutral Grey Light</t>
  </si>
  <si>
    <t>262B</t>
  </si>
  <si>
    <t>100ml. Neutral Grey Medium</t>
  </si>
  <si>
    <t>100ml. Neutral Grey Pale</t>
  </si>
  <si>
    <t>262E</t>
  </si>
  <si>
    <t>100ml. Payne's Grey</t>
  </si>
  <si>
    <t>262N</t>
  </si>
  <si>
    <t>100ml. Phthalo Green Pale</t>
  </si>
  <si>
    <t>262H</t>
  </si>
  <si>
    <t>100ml. Sanguine Earth Deep</t>
  </si>
  <si>
    <t>262F</t>
  </si>
  <si>
    <t>100ml. Sanguine Earth Light</t>
  </si>
  <si>
    <t>262G</t>
  </si>
  <si>
    <t>100ml. Sanguine Earth Medium</t>
  </si>
  <si>
    <t>262J</t>
  </si>
  <si>
    <t>100ml. Scarlet Extra Pale</t>
  </si>
  <si>
    <t>262K</t>
  </si>
  <si>
    <t>100ml. Sienna Yellow Extra Pale</t>
  </si>
  <si>
    <t>262M</t>
  </si>
  <si>
    <t>100ml. Ultramarine Blue Pale</t>
  </si>
  <si>
    <t>3</t>
  </si>
  <si>
    <t>100ml. Azure Blue</t>
  </si>
  <si>
    <t>100ml. Brown Pink</t>
  </si>
  <si>
    <t>263C</t>
  </si>
  <si>
    <t>100ml. Celadon Green</t>
  </si>
  <si>
    <t>263F</t>
  </si>
  <si>
    <t>100ml. Cerulean Grey</t>
  </si>
  <si>
    <t>100ml. Chrome Oxide Green</t>
  </si>
  <si>
    <t>100ml. Courbet Green</t>
  </si>
  <si>
    <t>263B</t>
  </si>
  <si>
    <t>100ml. Dianthus Pink</t>
  </si>
  <si>
    <t>100ml. Graphite Grey</t>
  </si>
  <si>
    <t>100ml. Indigo</t>
  </si>
  <si>
    <t>263A</t>
  </si>
  <si>
    <t>100ml. Jaune Brillant</t>
  </si>
  <si>
    <t>263D</t>
  </si>
  <si>
    <t xml:space="preserve">100ml. Malachite Green </t>
  </si>
  <si>
    <t>263H</t>
  </si>
  <si>
    <t>100ml. Olive Yellow</t>
  </si>
  <si>
    <t>263G</t>
  </si>
  <si>
    <t>100ml. Permanent Green</t>
  </si>
  <si>
    <t>100ml. Prussian Blue</t>
  </si>
  <si>
    <t>100ml. Sepia</t>
  </si>
  <si>
    <t>263E</t>
  </si>
  <si>
    <t>100ml. Stil de Grain</t>
  </si>
  <si>
    <t>263J</t>
  </si>
  <si>
    <t>100ml. Turkey Red</t>
  </si>
  <si>
    <t>100ml. Turquoise Blue</t>
  </si>
  <si>
    <t>100ml. Ultramarine Blue</t>
  </si>
  <si>
    <t>4</t>
  </si>
  <si>
    <t>100ml. Alizarin Crimson</t>
  </si>
  <si>
    <t>264E</t>
  </si>
  <si>
    <t>100ml. Alizarin Orange</t>
  </si>
  <si>
    <t>264K</t>
  </si>
  <si>
    <t>100ml. Blue Ochre</t>
  </si>
  <si>
    <t>100ml. Cerulean Extra Pale</t>
  </si>
  <si>
    <t>264L</t>
  </si>
  <si>
    <t>100ml. Cobalt Teal</t>
  </si>
  <si>
    <t>264D</t>
  </si>
  <si>
    <t>100ml. Indian Yellow</t>
  </si>
  <si>
    <t>100ml. Kings Blue</t>
  </si>
  <si>
    <t>264J</t>
  </si>
  <si>
    <t>100ml. Magenta Earth</t>
  </si>
  <si>
    <t>264G</t>
  </si>
  <si>
    <t>100ml. Manganese Blue Hue</t>
  </si>
  <si>
    <t>100ml. Manganese Violet</t>
  </si>
  <si>
    <t>100ml. Phthalo Blue</t>
  </si>
  <si>
    <t>100ml. Phthalo Green</t>
  </si>
  <si>
    <t>100ml. Phthalo Turquoise</t>
  </si>
  <si>
    <t>264H</t>
  </si>
  <si>
    <t>100ml. Provence Blue</t>
  </si>
  <si>
    <t>264F</t>
  </si>
  <si>
    <t>100ml. Sap Green</t>
  </si>
  <si>
    <t>100ml. Ultramarine Violet</t>
  </si>
  <si>
    <t>100ml. Veronese Green</t>
  </si>
  <si>
    <t>264A</t>
  </si>
  <si>
    <t>100ml. Warm Pink</t>
  </si>
  <si>
    <t>264B</t>
  </si>
  <si>
    <t>100ml. Warm Rose</t>
  </si>
  <si>
    <t>100ml. Cadmium Green</t>
  </si>
  <si>
    <t>100ml. Cadmium Green Pale</t>
  </si>
  <si>
    <t>100ml. Cadmium Lemon</t>
  </si>
  <si>
    <t>100ml. Cadmium Orange</t>
  </si>
  <si>
    <t>100ml. Cadmium Yellow Deep</t>
  </si>
  <si>
    <t>100ml. Cadmium Yellow Light</t>
  </si>
  <si>
    <t>100ml. Cadmium Yellow Med</t>
  </si>
  <si>
    <t>265B</t>
  </si>
  <si>
    <t>100ml. Egyptian Violet</t>
  </si>
  <si>
    <t>265A</t>
  </si>
  <si>
    <t>100ml. Green Gold</t>
  </si>
  <si>
    <t>100ml. Quinacridone Magenta</t>
  </si>
  <si>
    <t>100ml. Quinacridone Red</t>
  </si>
  <si>
    <t>100ml. Viridian</t>
  </si>
  <si>
    <t>100ml. Iridescent Brass</t>
  </si>
  <si>
    <t>100ml. Iridescent Bronze</t>
  </si>
  <si>
    <t>100ml. Iridescent Copper</t>
  </si>
  <si>
    <t>100ml. Iridescent Ger Silver</t>
  </si>
  <si>
    <t>100ml. Iridescent Gold</t>
  </si>
  <si>
    <t>100ml. Iridescent Pearl</t>
  </si>
  <si>
    <t>100ml. Iridescent Pewter</t>
  </si>
  <si>
    <t>100ml. Iridescent Silver</t>
  </si>
  <si>
    <t>100ml. Burnt Scarlet</t>
  </si>
  <si>
    <t>100ml. Cadmium Red Deep</t>
  </si>
  <si>
    <t>100ml. Cadmium Red Light</t>
  </si>
  <si>
    <t>100ml. Cadmium Red Med</t>
  </si>
  <si>
    <t>100ml. Cobalt Blue</t>
  </si>
  <si>
    <t>100ml. Cobalt Turquoise</t>
  </si>
  <si>
    <t>100ml. Cerulean Blue</t>
  </si>
  <si>
    <t>100ml. Cobalt Green</t>
  </si>
  <si>
    <t>100ml. Cobalt Violet Deep</t>
  </si>
  <si>
    <t>100ml. Cobalt Yellow</t>
  </si>
  <si>
    <t>188ml. Blending Stick</t>
  </si>
  <si>
    <t>1.5 dia</t>
  </si>
  <si>
    <t>836943006003</t>
  </si>
  <si>
    <t>220A</t>
  </si>
  <si>
    <t>188ml. Blending Stick w/ Drier</t>
  </si>
  <si>
    <t>836943006997</t>
  </si>
  <si>
    <t>188ml. Burnt Sienna</t>
  </si>
  <si>
    <t>836943006140</t>
  </si>
  <si>
    <t>188ml. Burnt Umber</t>
  </si>
  <si>
    <t>836943006164</t>
  </si>
  <si>
    <t>188ml. Ivory Black</t>
  </si>
  <si>
    <t>836943006126</t>
  </si>
  <si>
    <t>188ml. Lamp Black</t>
  </si>
  <si>
    <t>836943006188</t>
  </si>
  <si>
    <t>188ml. Neutral White</t>
  </si>
  <si>
    <t>836943006119</t>
  </si>
  <si>
    <t>188ml. Raw Sienna</t>
  </si>
  <si>
    <t>836943006133</t>
  </si>
  <si>
    <t>188ml. Raw Umber</t>
  </si>
  <si>
    <t>836943006157</t>
  </si>
  <si>
    <t>188ml. Titanium-Zinc White</t>
  </si>
  <si>
    <t>836943006102</t>
  </si>
  <si>
    <t>188ml. Turkey Umber Greenish</t>
  </si>
  <si>
    <t>836943006171</t>
  </si>
  <si>
    <t>221A</t>
  </si>
  <si>
    <t>188ml. Unbleached Titanium</t>
  </si>
  <si>
    <t>836943007222</t>
  </si>
  <si>
    <t>222D</t>
  </si>
  <si>
    <t>188ml. Brilliant Yellow X Pale</t>
  </si>
  <si>
    <t>836943006041</t>
  </si>
  <si>
    <t>188ml. Green Earth</t>
  </si>
  <si>
    <t>836943006287</t>
  </si>
  <si>
    <t>222L</t>
  </si>
  <si>
    <t>188ml. Green Gold Pale</t>
  </si>
  <si>
    <t>836943007239</t>
  </si>
  <si>
    <t>188ml. Intense Carbon Black</t>
  </si>
  <si>
    <t>836943006263</t>
  </si>
  <si>
    <t>188ml. Mars Black</t>
  </si>
  <si>
    <t>836943006256</t>
  </si>
  <si>
    <t>188ml. Mars Orange</t>
  </si>
  <si>
    <t>836943006225</t>
  </si>
  <si>
    <t>188ml. Mars Red</t>
  </si>
  <si>
    <t>836943006232</t>
  </si>
  <si>
    <t>188ml. Mars Violet</t>
  </si>
  <si>
    <t>836943006249</t>
  </si>
  <si>
    <t>188ml. Mars Yellow Deep</t>
  </si>
  <si>
    <t>836943006218</t>
  </si>
  <si>
    <t>188ml. Mars Yellow Light</t>
  </si>
  <si>
    <t>836943006201</t>
  </si>
  <si>
    <t>188ml. Naples Yellow</t>
  </si>
  <si>
    <t>836943006270</t>
  </si>
  <si>
    <t>222C</t>
  </si>
  <si>
    <t>188ml. Neutral Grey Deep</t>
  </si>
  <si>
    <t>836943006034</t>
  </si>
  <si>
    <t>222A</t>
  </si>
  <si>
    <t>188ml. Neutral Grey Light</t>
  </si>
  <si>
    <t>836943006010</t>
  </si>
  <si>
    <t>222B</t>
  </si>
  <si>
    <t>188ml. Neutral Grey Medium</t>
  </si>
  <si>
    <t>836943006027</t>
  </si>
  <si>
    <t>188ml. Neutral Grey Pale</t>
  </si>
  <si>
    <t>836943006294</t>
  </si>
  <si>
    <t>222E</t>
  </si>
  <si>
    <t>188ml. Payne's Grey</t>
  </si>
  <si>
    <t>836943006058</t>
  </si>
  <si>
    <t>222N</t>
  </si>
  <si>
    <t>188ml. Phthalo Green Pale</t>
  </si>
  <si>
    <t>836943007253</t>
  </si>
  <si>
    <t>222H</t>
  </si>
  <si>
    <t>188ml. Sanguine Earth Deep</t>
  </si>
  <si>
    <t>836943006089</t>
  </si>
  <si>
    <t>222F</t>
  </si>
  <si>
    <t>188ml. Sanguine Earth Light</t>
  </si>
  <si>
    <t>836943006065</t>
  </si>
  <si>
    <t>222G</t>
  </si>
  <si>
    <t>188ml. Sanguine Earth Medium</t>
  </si>
  <si>
    <t>836943006072</t>
  </si>
  <si>
    <t>222J</t>
  </si>
  <si>
    <t>188ml. Scarlet Extra Pale</t>
  </si>
  <si>
    <t>836943006973</t>
  </si>
  <si>
    <t>222K</t>
  </si>
  <si>
    <t>188ml. Sienna Yellow Extra Pale</t>
  </si>
  <si>
    <t>836943006096</t>
  </si>
  <si>
    <t>222M</t>
  </si>
  <si>
    <t>188ml. Ultramarine Blue Pale</t>
  </si>
  <si>
    <t>836943007246</t>
  </si>
  <si>
    <t>188ml. Azure Blue</t>
  </si>
  <si>
    <t>836943006362</t>
  </si>
  <si>
    <t>188ml. Brown Pink</t>
  </si>
  <si>
    <t>836943006393</t>
  </si>
  <si>
    <t>223C</t>
  </si>
  <si>
    <t>188ml. Celadon Green</t>
  </si>
  <si>
    <t>836943006942</t>
  </si>
  <si>
    <t>223F</t>
  </si>
  <si>
    <t>188ml. Cerulean Grey</t>
  </si>
  <si>
    <t>836943007277</t>
  </si>
  <si>
    <t>188ml. Chrome Oxide Green</t>
  </si>
  <si>
    <t>836943006324</t>
  </si>
  <si>
    <t>188ml. Courbet Green</t>
  </si>
  <si>
    <t>836943006355</t>
  </si>
  <si>
    <t>223B</t>
  </si>
  <si>
    <t>188ml. Dianthus Pink</t>
  </si>
  <si>
    <t>836943006768</t>
  </si>
  <si>
    <t>188ml. Graphite Grey</t>
  </si>
  <si>
    <t>836943006331</t>
  </si>
  <si>
    <t>188ml. Indigo</t>
  </si>
  <si>
    <t>836943006348</t>
  </si>
  <si>
    <t>223A</t>
  </si>
  <si>
    <t>188ml. Jaune Brillant</t>
  </si>
  <si>
    <t>836943006751</t>
  </si>
  <si>
    <t>223D</t>
  </si>
  <si>
    <t xml:space="preserve">188ml. Malachite Green </t>
  </si>
  <si>
    <t>836943006898</t>
  </si>
  <si>
    <t>223H</t>
  </si>
  <si>
    <t>188ml. Olive Yellow</t>
  </si>
  <si>
    <t>836943007291</t>
  </si>
  <si>
    <t>223G</t>
  </si>
  <si>
    <t>188ml. Permanent Green</t>
  </si>
  <si>
    <t>836943007284</t>
  </si>
  <si>
    <t>188ml. Prussian Blue</t>
  </si>
  <si>
    <t>836943006317</t>
  </si>
  <si>
    <t>188ml. Sepia</t>
  </si>
  <si>
    <t>836943006386</t>
  </si>
  <si>
    <t>223E</t>
  </si>
  <si>
    <t>188ml. Stil de Grain</t>
  </si>
  <si>
    <t>836943007260</t>
  </si>
  <si>
    <t>223J</t>
  </si>
  <si>
    <t>188ml. Turkey Red</t>
  </si>
  <si>
    <t>836943007307</t>
  </si>
  <si>
    <t>188ml. Turquoise Blue</t>
  </si>
  <si>
    <t>836943006379</t>
  </si>
  <si>
    <t>188ml. Ultramarine Blue</t>
  </si>
  <si>
    <t>836943006300</t>
  </si>
  <si>
    <t>188ml. Alizarin Crimson</t>
  </si>
  <si>
    <t>836943006409</t>
  </si>
  <si>
    <t>224E</t>
  </si>
  <si>
    <t>188ml. Alizarin Orange</t>
  </si>
  <si>
    <t>836943006928</t>
  </si>
  <si>
    <t>224K</t>
  </si>
  <si>
    <t>188ml. Blue Ochre</t>
  </si>
  <si>
    <t>836943007321</t>
  </si>
  <si>
    <t>188ml. Cerulean Extra Pale</t>
  </si>
  <si>
    <t>836943006461</t>
  </si>
  <si>
    <t>224L</t>
  </si>
  <si>
    <t>188ml. Cobalt Teal</t>
  </si>
  <si>
    <t>836943007338</t>
  </si>
  <si>
    <t>224D</t>
  </si>
  <si>
    <t>188ml. Indian Yellow</t>
  </si>
  <si>
    <t>836943006911</t>
  </si>
  <si>
    <t>188ml. Kings Blue</t>
  </si>
  <si>
    <t>836943006485</t>
  </si>
  <si>
    <t>224J</t>
  </si>
  <si>
    <t>188ml. Magenta Earth</t>
  </si>
  <si>
    <t>836943007314</t>
  </si>
  <si>
    <t>224G</t>
  </si>
  <si>
    <t>188ml. Manganese Blue Hue</t>
  </si>
  <si>
    <t>836943006966</t>
  </si>
  <si>
    <t>188ml. Manganese Violet</t>
  </si>
  <si>
    <t>836943006423</t>
  </si>
  <si>
    <t>188ml. Phthalo Blue</t>
  </si>
  <si>
    <t>836943006430</t>
  </si>
  <si>
    <t>188ml. Phthalo Green</t>
  </si>
  <si>
    <t>836943006454</t>
  </si>
  <si>
    <t>188ml. Phthalo Turquoise</t>
  </si>
  <si>
    <t>836943006447</t>
  </si>
  <si>
    <t>224H</t>
  </si>
  <si>
    <t>188ml. Provence Blue</t>
  </si>
  <si>
    <t>836943006881</t>
  </si>
  <si>
    <t>224F</t>
  </si>
  <si>
    <t>188ml. Sap Green</t>
  </si>
  <si>
    <t>836943006959</t>
  </si>
  <si>
    <t>188ml. Ultramarine Violet</t>
  </si>
  <si>
    <t>836943006478</t>
  </si>
  <si>
    <t>188ml. Veronese Green</t>
  </si>
  <si>
    <t>836943006492</t>
  </si>
  <si>
    <t>224A</t>
  </si>
  <si>
    <t>188ml. Warm Pink</t>
  </si>
  <si>
    <t>836943006775</t>
  </si>
  <si>
    <t>224B</t>
  </si>
  <si>
    <t>188ml. Warm Rose</t>
  </si>
  <si>
    <t>836943006782</t>
  </si>
  <si>
    <t>188ml. Cadmium Green</t>
  </si>
  <si>
    <t>836943006560</t>
  </si>
  <si>
    <t>188ml. Cadmium Green Pale</t>
  </si>
  <si>
    <t>836943006553</t>
  </si>
  <si>
    <t>188ml. Cadmium Lemon</t>
  </si>
  <si>
    <t>836943006508</t>
  </si>
  <si>
    <t>188ml. Cadmium Orange</t>
  </si>
  <si>
    <t>836943006546</t>
  </si>
  <si>
    <t>188ml. Cadmium Yellow Deep</t>
  </si>
  <si>
    <t>836943006539</t>
  </si>
  <si>
    <t>188ml. Cadmium Yellow Light</t>
  </si>
  <si>
    <t>836943006515</t>
  </si>
  <si>
    <t>188ml. Cadmium Yellow Med</t>
  </si>
  <si>
    <t>836943006522</t>
  </si>
  <si>
    <t>225B</t>
  </si>
  <si>
    <t>188ml. Egyptian Violet</t>
  </si>
  <si>
    <t>836943006935</t>
  </si>
  <si>
    <t>225A</t>
  </si>
  <si>
    <t>188ml. Green Gold</t>
  </si>
  <si>
    <t>836943006904</t>
  </si>
  <si>
    <t>188ml. Iridescent Brass</t>
  </si>
  <si>
    <t>836943006843</t>
  </si>
  <si>
    <t>188ml. Iridescent Bronze</t>
  </si>
  <si>
    <t>836943006874</t>
  </si>
  <si>
    <t>188ml. Iridescent Copper</t>
  </si>
  <si>
    <t>836943006867</t>
  </si>
  <si>
    <t>188ml. Iridescent Ger Silver</t>
  </si>
  <si>
    <t>836943006829</t>
  </si>
  <si>
    <t>188ml. Iridescent Gold</t>
  </si>
  <si>
    <t>836943006850</t>
  </si>
  <si>
    <t>188ml. Iridescent Pearl</t>
  </si>
  <si>
    <t>836943006805</t>
  </si>
  <si>
    <t>188ml. Iridescent Pewter</t>
  </si>
  <si>
    <t>836943006836</t>
  </si>
  <si>
    <t>188ml. Iridescent Silver</t>
  </si>
  <si>
    <t>836943006812</t>
  </si>
  <si>
    <t>188ml. Quinacridone Magenta</t>
  </si>
  <si>
    <t>836943006577</t>
  </si>
  <si>
    <t>188ml. Quinacridone Red</t>
  </si>
  <si>
    <t>836943006591</t>
  </si>
  <si>
    <t>188ml. Viridian</t>
  </si>
  <si>
    <t>836943006584</t>
  </si>
  <si>
    <t>6</t>
  </si>
  <si>
    <t>188ml. Burnt Scarlet</t>
  </si>
  <si>
    <t>836943006676</t>
  </si>
  <si>
    <t>188ml. Cadmium Red Deep</t>
  </si>
  <si>
    <t>836943006621</t>
  </si>
  <si>
    <t>188ml. Cadmium Red Light</t>
  </si>
  <si>
    <t>836943006607</t>
  </si>
  <si>
    <t>188ml. Cadmium Red Med</t>
  </si>
  <si>
    <t>836943006614</t>
  </si>
  <si>
    <t>188ml. Cobalt Blue</t>
  </si>
  <si>
    <t>836943006638</t>
  </si>
  <si>
    <t>188ml. Cobalt Turquoise</t>
  </si>
  <si>
    <t>836943006645</t>
  </si>
  <si>
    <t>7</t>
  </si>
  <si>
    <t>188ml. Cerulean Blue</t>
  </si>
  <si>
    <t>836943006737</t>
  </si>
  <si>
    <t xml:space="preserve">188ml. Cobalt Green </t>
  </si>
  <si>
    <t>836943006744</t>
  </si>
  <si>
    <t>188ml. Cobalt Violet Deep</t>
  </si>
  <si>
    <t>836943006720</t>
  </si>
  <si>
    <t>188ml. Cobalt Yellow</t>
  </si>
  <si>
    <t>836943006706</t>
  </si>
  <si>
    <t>Pigment Stick Sets</t>
  </si>
  <si>
    <t>2930</t>
  </si>
  <si>
    <t>R&amp;F Pigment Stick Set</t>
  </si>
  <si>
    <t>Opaque Color Set (6 colors)</t>
  </si>
  <si>
    <t>836943009202</t>
  </si>
  <si>
    <t>Painter's Dozen Set</t>
  </si>
  <si>
    <t>836943009257</t>
  </si>
  <si>
    <t>2960</t>
  </si>
  <si>
    <t>Translucent Color Set (6 colors)</t>
  </si>
  <si>
    <t>836943009264</t>
  </si>
  <si>
    <t>2970</t>
  </si>
  <si>
    <t>836943009240</t>
  </si>
  <si>
    <t>1013</t>
  </si>
  <si>
    <t>R&amp;F Encaustic Paint</t>
  </si>
  <si>
    <t>40ml. Burnt Sienna</t>
  </si>
  <si>
    <t>836943000131</t>
  </si>
  <si>
    <t>1015</t>
  </si>
  <si>
    <t>40ml. Burnt Umber</t>
  </si>
  <si>
    <t>836943000155</t>
  </si>
  <si>
    <t>101D</t>
  </si>
  <si>
    <t>40ml. Green Earth</t>
  </si>
  <si>
    <t>836943000681</t>
  </si>
  <si>
    <t>1011</t>
  </si>
  <si>
    <t>40ml. Ivory Black</t>
  </si>
  <si>
    <t>836943000117</t>
  </si>
  <si>
    <t>101B</t>
  </si>
  <si>
    <t>40ml. Mars Black</t>
  </si>
  <si>
    <t>836943000650</t>
  </si>
  <si>
    <t>1018</t>
  </si>
  <si>
    <t>40ml. Mars Orange</t>
  </si>
  <si>
    <t>836943000186</t>
  </si>
  <si>
    <t>1019</t>
  </si>
  <si>
    <t>40ml. Mars Red</t>
  </si>
  <si>
    <t>836943000193</t>
  </si>
  <si>
    <t>101A</t>
  </si>
  <si>
    <t>40ml. Mars Violet</t>
  </si>
  <si>
    <t>836943000667</t>
  </si>
  <si>
    <t>1017</t>
  </si>
  <si>
    <t>40ml. Mars Yellow Deep</t>
  </si>
  <si>
    <t>836943000179</t>
  </si>
  <si>
    <t>1016</t>
  </si>
  <si>
    <t>40ml. Mars Yellow Light</t>
  </si>
  <si>
    <t>836943000162</t>
  </si>
  <si>
    <t>101G</t>
  </si>
  <si>
    <t>40ml. Neutral White</t>
  </si>
  <si>
    <t>836943000087</t>
  </si>
  <si>
    <t>1012</t>
  </si>
  <si>
    <t>40ml. Raw Sienna</t>
  </si>
  <si>
    <t>836943000124</t>
  </si>
  <si>
    <t>1014</t>
  </si>
  <si>
    <t>40ml. Raw Umber</t>
  </si>
  <si>
    <t>836943000148</t>
  </si>
  <si>
    <t>1010</t>
  </si>
  <si>
    <t>40ml. Titanium White</t>
  </si>
  <si>
    <t>836943000100</t>
  </si>
  <si>
    <t>101C</t>
  </si>
  <si>
    <t>40ml. Turkey Umber Grnsh</t>
  </si>
  <si>
    <t>836943000674</t>
  </si>
  <si>
    <t>101H</t>
  </si>
  <si>
    <t>40ml. Unbleached Titanium</t>
  </si>
  <si>
    <t>102A</t>
  </si>
  <si>
    <t>40ml. Azure Blue</t>
  </si>
  <si>
    <t>836943000698</t>
  </si>
  <si>
    <t>102D</t>
  </si>
  <si>
    <t>40ml. Brilliant Yellow X Pale</t>
  </si>
  <si>
    <t xml:space="preserve">California Warnings </t>
  </si>
  <si>
    <t>836943000056</t>
  </si>
  <si>
    <t>102E</t>
  </si>
  <si>
    <t>40ml. Celadon Green</t>
  </si>
  <si>
    <t>836943000063</t>
  </si>
  <si>
    <t>1025</t>
  </si>
  <si>
    <t>40ml. Chrome Oxide Green</t>
  </si>
  <si>
    <t>836943000254</t>
  </si>
  <si>
    <t>1029</t>
  </si>
  <si>
    <t>40ml. Courbet Green</t>
  </si>
  <si>
    <t>836943000292</t>
  </si>
  <si>
    <t>1026</t>
  </si>
  <si>
    <t>40ml. Graphite Grey</t>
  </si>
  <si>
    <t>836943000261</t>
  </si>
  <si>
    <t>102H</t>
  </si>
  <si>
    <t>40ml. Green Gold Pale</t>
  </si>
  <si>
    <t>1028</t>
  </si>
  <si>
    <t>40ml. Indigo</t>
  </si>
  <si>
    <t>836943000285</t>
  </si>
  <si>
    <t>1027</t>
  </si>
  <si>
    <t>40ml. Intense Carbon Black</t>
  </si>
  <si>
    <t>836943000278</t>
  </si>
  <si>
    <t>1020</t>
  </si>
  <si>
    <t>40ml. Naples Yellow</t>
  </si>
  <si>
    <t>836943000209</t>
  </si>
  <si>
    <t>102C</t>
  </si>
  <si>
    <t>40ml. Payne's Grey</t>
  </si>
  <si>
    <t>836943000766</t>
  </si>
  <si>
    <t>1022</t>
  </si>
  <si>
    <t>40ml. Phthalo Blue</t>
  </si>
  <si>
    <t>836943000223</t>
  </si>
  <si>
    <t>1024</t>
  </si>
  <si>
    <t>40ml. Phthalo Green</t>
  </si>
  <si>
    <t>836943000247</t>
  </si>
  <si>
    <t>102K</t>
  </si>
  <si>
    <t>40ml. Phthalo Green Pale</t>
  </si>
  <si>
    <t>1023</t>
  </si>
  <si>
    <t>40ml. Phthalo Turquoise</t>
  </si>
  <si>
    <t>836943000230</t>
  </si>
  <si>
    <t>102F</t>
  </si>
  <si>
    <t>40ml. Scarlet Extra Pale</t>
  </si>
  <si>
    <t>836943000919</t>
  </si>
  <si>
    <t>102G</t>
  </si>
  <si>
    <t>40ml. Sienna Yellow Extra Pale</t>
  </si>
  <si>
    <t>836943000926</t>
  </si>
  <si>
    <t>102B</t>
  </si>
  <si>
    <t>40ml. Turquoise Blue</t>
  </si>
  <si>
    <t>836943000759</t>
  </si>
  <si>
    <t>1021</t>
  </si>
  <si>
    <t>40ml. Ultramarine Blue</t>
  </si>
  <si>
    <t>836943000216</t>
  </si>
  <si>
    <t>102J</t>
  </si>
  <si>
    <t>40ml. Ultramarine Blue Pale</t>
  </si>
  <si>
    <t>103B</t>
  </si>
  <si>
    <t>40ml. Alizarin Orange</t>
  </si>
  <si>
    <t>836943000742</t>
  </si>
  <si>
    <t>1034</t>
  </si>
  <si>
    <t>40ml. Brown Pink</t>
  </si>
  <si>
    <t>836943000346</t>
  </si>
  <si>
    <t>103C</t>
  </si>
  <si>
    <t>40ml. Cerulean Extra Pale</t>
  </si>
  <si>
    <t>836943000070</t>
  </si>
  <si>
    <t>103G</t>
  </si>
  <si>
    <t>40ml. Cerulean Grey</t>
  </si>
  <si>
    <t>1031</t>
  </si>
  <si>
    <t>40ml. Dianthus Pink</t>
  </si>
  <si>
    <t>836943000315</t>
  </si>
  <si>
    <t>103A</t>
  </si>
  <si>
    <t>40ml. Indian Yellow</t>
  </si>
  <si>
    <t>836943000735</t>
  </si>
  <si>
    <t>1039</t>
  </si>
  <si>
    <t>40ml. Jaune Brillant</t>
  </si>
  <si>
    <t>836943000391</t>
  </si>
  <si>
    <t>1036</t>
  </si>
  <si>
    <t>40ml. King's Blue</t>
  </si>
  <si>
    <t>836943000360</t>
  </si>
  <si>
    <t>103F</t>
  </si>
  <si>
    <t>40ml. Malachite Green</t>
  </si>
  <si>
    <t>836943000933</t>
  </si>
  <si>
    <t>103E</t>
  </si>
  <si>
    <t>40ml. Manganese Blue Hue</t>
  </si>
  <si>
    <t>836943000032</t>
  </si>
  <si>
    <t>1030</t>
  </si>
  <si>
    <t>40ml. Manganese Violet</t>
  </si>
  <si>
    <t>836943000308</t>
  </si>
  <si>
    <t>103H</t>
  </si>
  <si>
    <t>40ml. Olive Yellow</t>
  </si>
  <si>
    <t>103M</t>
  </si>
  <si>
    <t>40ml. Permanent Green</t>
  </si>
  <si>
    <t>103D</t>
  </si>
  <si>
    <t>40ml. Sap Green</t>
  </si>
  <si>
    <t>836943000094</t>
  </si>
  <si>
    <t>1033</t>
  </si>
  <si>
    <t>40ml. Sepia</t>
  </si>
  <si>
    <t>836943000339</t>
  </si>
  <si>
    <t>103K</t>
  </si>
  <si>
    <t>40ml. Stil de Grain</t>
  </si>
  <si>
    <t>103J</t>
  </si>
  <si>
    <t>40ml. Turkey Red</t>
  </si>
  <si>
    <t>1032</t>
  </si>
  <si>
    <t>40ml. Veronese Green</t>
  </si>
  <si>
    <t>836943000322</t>
  </si>
  <si>
    <t>1037</t>
  </si>
  <si>
    <t>40ml. Warm Pink</t>
  </si>
  <si>
    <t>836943000377</t>
  </si>
  <si>
    <t>1038</t>
  </si>
  <si>
    <t>40ml. Warm Rose</t>
  </si>
  <si>
    <t>836943000384</t>
  </si>
  <si>
    <t>1045</t>
  </si>
  <si>
    <t>40ml. Alizarin Crimson</t>
  </si>
  <si>
    <t>836943000452</t>
  </si>
  <si>
    <t>104G</t>
  </si>
  <si>
    <t>40ml. Blue Ochre</t>
  </si>
  <si>
    <t>1049</t>
  </si>
  <si>
    <t>40ml. Cadmium Green</t>
  </si>
  <si>
    <t>836943000490</t>
  </si>
  <si>
    <t>1048</t>
  </si>
  <si>
    <t>40ml. Cadmium Green Pale</t>
  </si>
  <si>
    <t>836943000483</t>
  </si>
  <si>
    <t>1040</t>
  </si>
  <si>
    <t>40ml. Cadmium Lemon</t>
  </si>
  <si>
    <t>836943000407</t>
  </si>
  <si>
    <t>1044</t>
  </si>
  <si>
    <t>40ml. Cadmium Orange</t>
  </si>
  <si>
    <t>836943000445</t>
  </si>
  <si>
    <t>1043</t>
  </si>
  <si>
    <t>40ml. Cadmium Yellow Deep</t>
  </si>
  <si>
    <t>836943000438</t>
  </si>
  <si>
    <t>1041</t>
  </si>
  <si>
    <t>40ml. Cadmium Yellow Light</t>
  </si>
  <si>
    <t>836943000414</t>
  </si>
  <si>
    <t>1042</t>
  </si>
  <si>
    <t>40ml. Cadmium Yellow Med</t>
  </si>
  <si>
    <t>836943000421</t>
  </si>
  <si>
    <t>104F</t>
  </si>
  <si>
    <t>40ml. Cobalt Teal</t>
  </si>
  <si>
    <t>104D</t>
  </si>
  <si>
    <t>40ml. Egyptian Violet</t>
  </si>
  <si>
    <t>836943000902</t>
  </si>
  <si>
    <t>104C</t>
  </si>
  <si>
    <t>40ml. Green Gold</t>
  </si>
  <si>
    <t>836943000797</t>
  </si>
  <si>
    <t>104A</t>
  </si>
  <si>
    <t>40ml. Quinacridone Magenta</t>
  </si>
  <si>
    <t>836943000773</t>
  </si>
  <si>
    <t>104B</t>
  </si>
  <si>
    <t>40ml. Quinacridone Red</t>
  </si>
  <si>
    <t>836943000780</t>
  </si>
  <si>
    <t>1047</t>
  </si>
  <si>
    <t>40ml. Ultramarine Violet</t>
  </si>
  <si>
    <t>836943000476</t>
  </si>
  <si>
    <t>1058</t>
  </si>
  <si>
    <t>40ml. Burnt Scarlet</t>
  </si>
  <si>
    <t>836943000582</t>
  </si>
  <si>
    <t>1052</t>
  </si>
  <si>
    <t>40ml. Cadmium Red Deep</t>
  </si>
  <si>
    <t>836943000520</t>
  </si>
  <si>
    <t>1050</t>
  </si>
  <si>
    <t>40ml. Cadmium Red Light</t>
  </si>
  <si>
    <t>836943000506</t>
  </si>
  <si>
    <t>1051</t>
  </si>
  <si>
    <t>40ml. Cadmium Red Med</t>
  </si>
  <si>
    <t>836943000513</t>
  </si>
  <si>
    <t>1053</t>
  </si>
  <si>
    <t>40ml. Cobalt Blue</t>
  </si>
  <si>
    <t>836943000537</t>
  </si>
  <si>
    <t>1054</t>
  </si>
  <si>
    <t>40ml. Cobalt Turquoise</t>
  </si>
  <si>
    <t>836943000544</t>
  </si>
  <si>
    <t>1057</t>
  </si>
  <si>
    <t>40ml. French Mauve Bluish</t>
  </si>
  <si>
    <t>836943000575</t>
  </si>
  <si>
    <t>1056</t>
  </si>
  <si>
    <t>40ml. French Mauve Reddish</t>
  </si>
  <si>
    <t>836943000568</t>
  </si>
  <si>
    <t>1084</t>
  </si>
  <si>
    <t>40ml. Iridescent  Brass</t>
  </si>
  <si>
    <t>836943000841</t>
  </si>
  <si>
    <t>1087</t>
  </si>
  <si>
    <t>40ml. Iridescent Bronze</t>
  </si>
  <si>
    <t>836943000872</t>
  </si>
  <si>
    <t>1086</t>
  </si>
  <si>
    <t>40ml. Iridescent Copper</t>
  </si>
  <si>
    <t>836943000865</t>
  </si>
  <si>
    <t>1082</t>
  </si>
  <si>
    <t>40ml. Iridescent Ger Silver</t>
  </si>
  <si>
    <t>836943000827</t>
  </si>
  <si>
    <t>1085</t>
  </si>
  <si>
    <t>40ml. Iridescent Gold</t>
  </si>
  <si>
    <t>836943000858</t>
  </si>
  <si>
    <t>1080</t>
  </si>
  <si>
    <t>40ml. Iridescent Pearl</t>
  </si>
  <si>
    <t>836943000803</t>
  </si>
  <si>
    <t>1083</t>
  </si>
  <si>
    <t>40ml. Iridescent Pewter</t>
  </si>
  <si>
    <t>836943000834</t>
  </si>
  <si>
    <t>1081</t>
  </si>
  <si>
    <t>40ml. Iridescent Silver</t>
  </si>
  <si>
    <t>836943000810</t>
  </si>
  <si>
    <t>1055</t>
  </si>
  <si>
    <t>40ml. Viridian</t>
  </si>
  <si>
    <t>836943000551</t>
  </si>
  <si>
    <t>1071</t>
  </si>
  <si>
    <t>40ml. Cerulean Blue</t>
  </si>
  <si>
    <t>836943000711</t>
  </si>
  <si>
    <t>1061</t>
  </si>
  <si>
    <t>40ml. Cobalt Violet Deep</t>
  </si>
  <si>
    <t>836943000612</t>
  </si>
  <si>
    <t>1060</t>
  </si>
  <si>
    <t>40ml. Cobalt Violet Light</t>
  </si>
  <si>
    <t>836943000605</t>
  </si>
  <si>
    <t>1062</t>
  </si>
  <si>
    <t>40ml. Cobalt Green</t>
  </si>
  <si>
    <t>836943000629</t>
  </si>
  <si>
    <t>1070</t>
  </si>
  <si>
    <t>40ml. Cobalt Yellow</t>
  </si>
  <si>
    <t>836943000704</t>
  </si>
  <si>
    <t>1113</t>
  </si>
  <si>
    <t>104ml. Burnt Sienna</t>
  </si>
  <si>
    <t>836943001138</t>
  </si>
  <si>
    <t>1115</t>
  </si>
  <si>
    <t>104ml. Burnt Umber</t>
  </si>
  <si>
    <t>836943001152</t>
  </si>
  <si>
    <t>111D</t>
  </si>
  <si>
    <t>104ml. Green Earth</t>
  </si>
  <si>
    <t>836943001688</t>
  </si>
  <si>
    <t>1111</t>
  </si>
  <si>
    <t>104ml. Ivory Black</t>
  </si>
  <si>
    <t>836943001114</t>
  </si>
  <si>
    <t>111B</t>
  </si>
  <si>
    <t>104ml. Mars Black</t>
  </si>
  <si>
    <t>836943001657</t>
  </si>
  <si>
    <t>1118</t>
  </si>
  <si>
    <t>104ml. Mars Orange</t>
  </si>
  <si>
    <t>836943001183</t>
  </si>
  <si>
    <t>1119</t>
  </si>
  <si>
    <t>104ml. Mars Red</t>
  </si>
  <si>
    <t>836943001190</t>
  </si>
  <si>
    <t>111A</t>
  </si>
  <si>
    <t>104ml. Mars Violet</t>
  </si>
  <si>
    <t>836943001664</t>
  </si>
  <si>
    <t>1117</t>
  </si>
  <si>
    <t>104ml. Mars Yellow Deep</t>
  </si>
  <si>
    <t>836943001176</t>
  </si>
  <si>
    <t>1116</t>
  </si>
  <si>
    <t>104ml. Mars Yellow Light</t>
  </si>
  <si>
    <t>836943001169</t>
  </si>
  <si>
    <t>111G</t>
  </si>
  <si>
    <t>104ml. Neutral White</t>
  </si>
  <si>
    <t>836943001084</t>
  </si>
  <si>
    <t>1112</t>
  </si>
  <si>
    <t>104ml. Raw Sienna</t>
  </si>
  <si>
    <t>836943001121</t>
  </si>
  <si>
    <t>1114</t>
  </si>
  <si>
    <t>104ml. Raw Umber</t>
  </si>
  <si>
    <t>836943001145</t>
  </si>
  <si>
    <t>1110</t>
  </si>
  <si>
    <t>104ml. Titanium White</t>
  </si>
  <si>
    <t>836943001107</t>
  </si>
  <si>
    <t>111C</t>
  </si>
  <si>
    <t>104ml. Turkey Umber Greenish</t>
  </si>
  <si>
    <t>836943001671</t>
  </si>
  <si>
    <t>111H</t>
  </si>
  <si>
    <t>104ml. Unbleached Titanium</t>
  </si>
  <si>
    <t>112A</t>
  </si>
  <si>
    <t>104ml. Azure Blue</t>
  </si>
  <si>
    <t>836943001695</t>
  </si>
  <si>
    <t>112D</t>
  </si>
  <si>
    <t>104ml. Brilliant Yellow X Pale</t>
  </si>
  <si>
    <t>836943001053</t>
  </si>
  <si>
    <t>112E</t>
  </si>
  <si>
    <t>104ml. Celadon Green</t>
  </si>
  <si>
    <t>836943001060</t>
  </si>
  <si>
    <t>1125</t>
  </si>
  <si>
    <t>104ml. Chrome Oxide Green</t>
  </si>
  <si>
    <t>836943001251</t>
  </si>
  <si>
    <t>1129</t>
  </si>
  <si>
    <t>104ml. Courbet Green</t>
  </si>
  <si>
    <t>836943001299</t>
  </si>
  <si>
    <t>1126</t>
  </si>
  <si>
    <t>104ml. Graphite Grey</t>
  </si>
  <si>
    <t>836943001268</t>
  </si>
  <si>
    <t>112H</t>
  </si>
  <si>
    <t>104ml. Green Gold Pale</t>
  </si>
  <si>
    <t>1128</t>
  </si>
  <si>
    <t>104ml. Indigo</t>
  </si>
  <si>
    <t>836943001282</t>
  </si>
  <si>
    <t>1127</t>
  </si>
  <si>
    <t>104ml. Intense Carbon Black</t>
  </si>
  <si>
    <t>836943001275</t>
  </si>
  <si>
    <t>1120</t>
  </si>
  <si>
    <t>104ml. Naples Yellow</t>
  </si>
  <si>
    <t>836943001206</t>
  </si>
  <si>
    <t>112C</t>
  </si>
  <si>
    <t>104ml. Payne's Grey</t>
  </si>
  <si>
    <t>836943001763</t>
  </si>
  <si>
    <t>1122</t>
  </si>
  <si>
    <t>104ml. Phthalo Blue</t>
  </si>
  <si>
    <t>836943001220</t>
  </si>
  <si>
    <t>1124</t>
  </si>
  <si>
    <t>104ml. Phthalo Green</t>
  </si>
  <si>
    <t>836943001244</t>
  </si>
  <si>
    <t>112K</t>
  </si>
  <si>
    <t>104ml. Phthalo Green Pale</t>
  </si>
  <si>
    <t>1123</t>
  </si>
  <si>
    <t>104ml. Phthalo Turquoise</t>
  </si>
  <si>
    <t>836943001237</t>
  </si>
  <si>
    <t>112F</t>
  </si>
  <si>
    <t>104ml. Scarlet Extra Pale</t>
  </si>
  <si>
    <t>836943001916</t>
  </si>
  <si>
    <t>112G</t>
  </si>
  <si>
    <t>104ml. Sienna Yellow Extra Pale</t>
  </si>
  <si>
    <t>836943001923</t>
  </si>
  <si>
    <t>112B</t>
  </si>
  <si>
    <t>104ml. Turquoise Blue</t>
  </si>
  <si>
    <t>836943001756</t>
  </si>
  <si>
    <t>1121</t>
  </si>
  <si>
    <t>104ml. Ultramarine Blue</t>
  </si>
  <si>
    <t>836943001213</t>
  </si>
  <si>
    <t>112J</t>
  </si>
  <si>
    <t>104ml. Ultramarine Blue Pale</t>
  </si>
  <si>
    <t>113B</t>
  </si>
  <si>
    <t>104ml. Alizarin Orange</t>
  </si>
  <si>
    <t>836943001749</t>
  </si>
  <si>
    <t>1134</t>
  </si>
  <si>
    <t>104ml. Brown Pink</t>
  </si>
  <si>
    <t>836943001343</t>
  </si>
  <si>
    <t>113C</t>
  </si>
  <si>
    <t>104ml. Cerulean Extra Pale</t>
  </si>
  <si>
    <t>836943001077</t>
  </si>
  <si>
    <t>113G</t>
  </si>
  <si>
    <t>104ml. Cerulean Grey</t>
  </si>
  <si>
    <t>1131</t>
  </si>
  <si>
    <t>104ml. Dianthus Pink</t>
  </si>
  <si>
    <t>836943001312</t>
  </si>
  <si>
    <t>113A</t>
  </si>
  <si>
    <t>104ml. Indian Yellow</t>
  </si>
  <si>
    <t>836943001732</t>
  </si>
  <si>
    <t>1139</t>
  </si>
  <si>
    <t>104ml. Jaune Brillant</t>
  </si>
  <si>
    <t>836943001398</t>
  </si>
  <si>
    <t>1136</t>
  </si>
  <si>
    <t>104ml. King's Blue</t>
  </si>
  <si>
    <t>836943001367</t>
  </si>
  <si>
    <t>113F</t>
  </si>
  <si>
    <t>104ml. Malachite Green</t>
  </si>
  <si>
    <t>836943001930</t>
  </si>
  <si>
    <t>113E</t>
  </si>
  <si>
    <t>104ml. Manganese Blue Hue</t>
  </si>
  <si>
    <t>836943001039</t>
  </si>
  <si>
    <t>1130</t>
  </si>
  <si>
    <t>104ml. Manganese Violet</t>
  </si>
  <si>
    <t>836943001305</t>
  </si>
  <si>
    <t>113H</t>
  </si>
  <si>
    <t>104ml. Olive Yellow</t>
  </si>
  <si>
    <t>113M</t>
  </si>
  <si>
    <t>104ml. Permanent Green</t>
  </si>
  <si>
    <t>113D</t>
  </si>
  <si>
    <t>104ml. Sap Green</t>
  </si>
  <si>
    <t>836943001091</t>
  </si>
  <si>
    <t>1133</t>
  </si>
  <si>
    <t>104ml. Sepia</t>
  </si>
  <si>
    <t>836943001336</t>
  </si>
  <si>
    <t>113K</t>
  </si>
  <si>
    <t>104ml. Stil de Grain</t>
  </si>
  <si>
    <t>113J</t>
  </si>
  <si>
    <t>104ml. Turkey Red</t>
  </si>
  <si>
    <t>1132</t>
  </si>
  <si>
    <t>104ml. Veronese Green</t>
  </si>
  <si>
    <t>836943001329</t>
  </si>
  <si>
    <t>1137</t>
  </si>
  <si>
    <t>104ml. Warm Pink</t>
  </si>
  <si>
    <t>836943001374</t>
  </si>
  <si>
    <t>1138</t>
  </si>
  <si>
    <t>104ml. Warm Rose</t>
  </si>
  <si>
    <t>836943001381</t>
  </si>
  <si>
    <t>1145</t>
  </si>
  <si>
    <t>104ml. Alizarin Crimson</t>
  </si>
  <si>
    <t>836943001459</t>
  </si>
  <si>
    <t>114G</t>
  </si>
  <si>
    <t>104ml. Blue Ochre</t>
  </si>
  <si>
    <t>1149</t>
  </si>
  <si>
    <t>104ml. Cadmium Green</t>
  </si>
  <si>
    <t>836943001497</t>
  </si>
  <si>
    <t>1148</t>
  </si>
  <si>
    <t>104ml. Cadmium Green Pale</t>
  </si>
  <si>
    <t>836943001480</t>
  </si>
  <si>
    <t>1140</t>
  </si>
  <si>
    <t>104ml. Cadmium Lemon</t>
  </si>
  <si>
    <t>836943001404</t>
  </si>
  <si>
    <t>1144</t>
  </si>
  <si>
    <t>104ml. Cadmium Orange</t>
  </si>
  <si>
    <t>836943001442</t>
  </si>
  <si>
    <t>1143</t>
  </si>
  <si>
    <t>104ml. Cadmium Yellow Deep</t>
  </si>
  <si>
    <t>836943001435</t>
  </si>
  <si>
    <t>1141</t>
  </si>
  <si>
    <t>104ml. Cadmium Yellow Light</t>
  </si>
  <si>
    <t>836943001411</t>
  </si>
  <si>
    <t>1142</t>
  </si>
  <si>
    <t>104ml. Cadmium Yellow Med</t>
  </si>
  <si>
    <t>836943001428</t>
  </si>
  <si>
    <t>114F</t>
  </si>
  <si>
    <t>104ml. Cobalt Teal</t>
  </si>
  <si>
    <t>114D</t>
  </si>
  <si>
    <t>104ml. Egyptian Violet</t>
  </si>
  <si>
    <t>836943001909</t>
  </si>
  <si>
    <t>114C</t>
  </si>
  <si>
    <t>104ml. Green Gold</t>
  </si>
  <si>
    <t>836943001794</t>
  </si>
  <si>
    <t>114A</t>
  </si>
  <si>
    <t>104ml. Quinacridone Magenta</t>
  </si>
  <si>
    <t>836943001770</t>
  </si>
  <si>
    <t>114B</t>
  </si>
  <si>
    <t>104ml. Quinacridone Red</t>
  </si>
  <si>
    <t>836943001787</t>
  </si>
  <si>
    <t>1147</t>
  </si>
  <si>
    <t>104ml. Ultramarine Violet</t>
  </si>
  <si>
    <t>836943001473</t>
  </si>
  <si>
    <t>1158</t>
  </si>
  <si>
    <t>104ml. Burnt Scarlet</t>
  </si>
  <si>
    <t>836943001589</t>
  </si>
  <si>
    <t>1152</t>
  </si>
  <si>
    <t>104ml. Cadmium Red Deep</t>
  </si>
  <si>
    <t>836943001527</t>
  </si>
  <si>
    <t>1150</t>
  </si>
  <si>
    <t>104ml. Cadmium Red Light</t>
  </si>
  <si>
    <t>836943001503</t>
  </si>
  <si>
    <t>1151</t>
  </si>
  <si>
    <t>104ml. Cadmium Red Med</t>
  </si>
  <si>
    <t>836943001510</t>
  </si>
  <si>
    <t>1153</t>
  </si>
  <si>
    <t>104ml. Cobalt Blue</t>
  </si>
  <si>
    <t>836943001534</t>
  </si>
  <si>
    <t>1154</t>
  </si>
  <si>
    <t>104ml. Cobalt Turquoise</t>
  </si>
  <si>
    <t>836943001541</t>
  </si>
  <si>
    <t>1157</t>
  </si>
  <si>
    <t>104ml. French Mauve Bluish</t>
  </si>
  <si>
    <t>836943001572</t>
  </si>
  <si>
    <t>1156</t>
  </si>
  <si>
    <t>104ml. French Mauve Reddish</t>
  </si>
  <si>
    <t>836943001565</t>
  </si>
  <si>
    <t>1184</t>
  </si>
  <si>
    <t>104ml. Iridescent  Brass</t>
  </si>
  <si>
    <t>836943001848</t>
  </si>
  <si>
    <t>1187</t>
  </si>
  <si>
    <t>104ml. Iridescent Bronze</t>
  </si>
  <si>
    <t>836943001879</t>
  </si>
  <si>
    <t>1186</t>
  </si>
  <si>
    <t>104ml. Iridescent Copper</t>
  </si>
  <si>
    <t>836943001862</t>
  </si>
  <si>
    <t>1182</t>
  </si>
  <si>
    <t>104ml. Iridescent Ger Silver</t>
  </si>
  <si>
    <t>836943001824</t>
  </si>
  <si>
    <t>1185</t>
  </si>
  <si>
    <t>104ml. Iridescent Gold</t>
  </si>
  <si>
    <t>836943001855</t>
  </si>
  <si>
    <t>1180</t>
  </si>
  <si>
    <t>104ml. Iridescent Pearl</t>
  </si>
  <si>
    <t>836943001800</t>
  </si>
  <si>
    <t>1183</t>
  </si>
  <si>
    <t>104ml. Iridescent Pewter</t>
  </si>
  <si>
    <t>836943001831</t>
  </si>
  <si>
    <t>1181</t>
  </si>
  <si>
    <t>104ml. Iridescent Silver</t>
  </si>
  <si>
    <t>836943001817</t>
  </si>
  <si>
    <t>1155</t>
  </si>
  <si>
    <t>104ml. Viridian</t>
  </si>
  <si>
    <t>836943001558</t>
  </si>
  <si>
    <t>1171</t>
  </si>
  <si>
    <t>104ml. Cerulean Blue</t>
  </si>
  <si>
    <t>836943001718</t>
  </si>
  <si>
    <t>1161</t>
  </si>
  <si>
    <t>104ml. Cobalt Violet Deep</t>
  </si>
  <si>
    <t>836943001619</t>
  </si>
  <si>
    <t>104ml. Cobalt Violet Light</t>
  </si>
  <si>
    <t>836943001602</t>
  </si>
  <si>
    <t>1162</t>
  </si>
  <si>
    <t>104ml. Cobalt Green</t>
  </si>
  <si>
    <t>836943001626</t>
  </si>
  <si>
    <t>1170</t>
  </si>
  <si>
    <t>104ml. Cobalt Yellow</t>
  </si>
  <si>
    <t>1213</t>
  </si>
  <si>
    <t>333ml. Burnt Sienna</t>
  </si>
  <si>
    <t>836943002135</t>
  </si>
  <si>
    <t>1215</t>
  </si>
  <si>
    <t>333ml. Burnt Umber</t>
  </si>
  <si>
    <t>836943002159</t>
  </si>
  <si>
    <t>121D</t>
  </si>
  <si>
    <t>333ml. Green Earth</t>
  </si>
  <si>
    <t>836943002685</t>
  </si>
  <si>
    <t>1211</t>
  </si>
  <si>
    <t>333ml. Ivory Black</t>
  </si>
  <si>
    <t>836943002111</t>
  </si>
  <si>
    <t>121B</t>
  </si>
  <si>
    <t>333ml. Mars Black</t>
  </si>
  <si>
    <t>836943002654</t>
  </si>
  <si>
    <t>1218</t>
  </si>
  <si>
    <t>333ml. Mars Orange</t>
  </si>
  <si>
    <t>836943002180</t>
  </si>
  <si>
    <t>1219</t>
  </si>
  <si>
    <t>333ml. Mars Red</t>
  </si>
  <si>
    <t>836943002197</t>
  </si>
  <si>
    <t>121A</t>
  </si>
  <si>
    <t>333ml. Mars Violet</t>
  </si>
  <si>
    <t>836943002661</t>
  </si>
  <si>
    <t>1217</t>
  </si>
  <si>
    <t>333ml. Mars Yellow Deep</t>
  </si>
  <si>
    <t>836943002173</t>
  </si>
  <si>
    <t>1216</t>
  </si>
  <si>
    <t>333ml. Mars Yellow Light</t>
  </si>
  <si>
    <t>836943002166</t>
  </si>
  <si>
    <t>121G</t>
  </si>
  <si>
    <t>333ml. Neutral White</t>
  </si>
  <si>
    <t>836943002081</t>
  </si>
  <si>
    <t>1212</t>
  </si>
  <si>
    <t>333ml. Raw Sienna</t>
  </si>
  <si>
    <t>836943002128</t>
  </si>
  <si>
    <t>1214</t>
  </si>
  <si>
    <t>333ml. Raw Umber</t>
  </si>
  <si>
    <t>836943002142</t>
  </si>
  <si>
    <t>1210</t>
  </si>
  <si>
    <t>333ml. Titanium White</t>
  </si>
  <si>
    <t>836943002104</t>
  </si>
  <si>
    <t>121C</t>
  </si>
  <si>
    <t>333ml. Turkey Umber Grnsh</t>
  </si>
  <si>
    <t>836943002678</t>
  </si>
  <si>
    <t>121H</t>
  </si>
  <si>
    <t>333ml. Unbleached Titanium</t>
  </si>
  <si>
    <t>122A</t>
  </si>
  <si>
    <t>333ml. Azure Blue</t>
  </si>
  <si>
    <t>836943002692</t>
  </si>
  <si>
    <t>122D</t>
  </si>
  <si>
    <t>333ml. Brilliant Yellow X Pale</t>
  </si>
  <si>
    <t>836943002050</t>
  </si>
  <si>
    <t>122E</t>
  </si>
  <si>
    <t>333ml. Celadon Green</t>
  </si>
  <si>
    <t>836943002067</t>
  </si>
  <si>
    <t>1225</t>
  </si>
  <si>
    <t>333ml. Chrome Oxide Green</t>
  </si>
  <si>
    <t>836943002258</t>
  </si>
  <si>
    <t>1229</t>
  </si>
  <si>
    <t>333ml. Courbet Green</t>
  </si>
  <si>
    <t>836943002296</t>
  </si>
  <si>
    <t>1226</t>
  </si>
  <si>
    <t>333ml. Graphite Grey</t>
  </si>
  <si>
    <t>836943002265</t>
  </si>
  <si>
    <t>122H</t>
  </si>
  <si>
    <t>333ml. Green Gold Pale</t>
  </si>
  <si>
    <t>1228</t>
  </si>
  <si>
    <t>333ml. Indigo</t>
  </si>
  <si>
    <t>836943002289</t>
  </si>
  <si>
    <t>1227</t>
  </si>
  <si>
    <t>333ml. Intense Carbon Black</t>
  </si>
  <si>
    <t>836943002272</t>
  </si>
  <si>
    <t>1220</t>
  </si>
  <si>
    <t>333ml. Naples Yellow</t>
  </si>
  <si>
    <t>836943002203</t>
  </si>
  <si>
    <t>122C</t>
  </si>
  <si>
    <t>333ml. Payne's Grey</t>
  </si>
  <si>
    <t>836943002760</t>
  </si>
  <si>
    <t>1222</t>
  </si>
  <si>
    <t>333ml. Phthalo Blue</t>
  </si>
  <si>
    <t>836943002227</t>
  </si>
  <si>
    <t>1224</t>
  </si>
  <si>
    <t>333ml. Phthalo Green</t>
  </si>
  <si>
    <t>836943002241</t>
  </si>
  <si>
    <t>122K</t>
  </si>
  <si>
    <t>333ml. Phthalo Green Pale</t>
  </si>
  <si>
    <t>1223</t>
  </si>
  <si>
    <t>333ml. Phthalo Turquoise</t>
  </si>
  <si>
    <t>836943002234</t>
  </si>
  <si>
    <t>122F</t>
  </si>
  <si>
    <t>333ml. Scarlet Extra Pale</t>
  </si>
  <si>
    <t>836943002913</t>
  </si>
  <si>
    <t>122G</t>
  </si>
  <si>
    <t>333ml. Sienna Yellow Extra Pale</t>
  </si>
  <si>
    <t>836943002920</t>
  </si>
  <si>
    <t>122B</t>
  </si>
  <si>
    <t>333ml. Turquoise Blue</t>
  </si>
  <si>
    <t>836943002753</t>
  </si>
  <si>
    <t>1221</t>
  </si>
  <si>
    <t>333ml. Ultramarine Blue</t>
  </si>
  <si>
    <t>836943002210</t>
  </si>
  <si>
    <t>122J</t>
  </si>
  <si>
    <t>333ml. Ultramarine Blue Pale</t>
  </si>
  <si>
    <t>123B</t>
  </si>
  <si>
    <t>333ml. Alizarin Orange</t>
  </si>
  <si>
    <t>836943002746</t>
  </si>
  <si>
    <t>1234</t>
  </si>
  <si>
    <t>333ml. Brown Pink</t>
  </si>
  <si>
    <t>836943002340</t>
  </si>
  <si>
    <t>123C</t>
  </si>
  <si>
    <t>333ml. Cerulean Extra Pale</t>
  </si>
  <si>
    <t>836943002074</t>
  </si>
  <si>
    <t>123G</t>
  </si>
  <si>
    <t>333ml. Cerulean Grey</t>
  </si>
  <si>
    <t>1231</t>
  </si>
  <si>
    <t>333ml. Dianthus Pink</t>
  </si>
  <si>
    <t>836943002319</t>
  </si>
  <si>
    <t>123A</t>
  </si>
  <si>
    <t>333ml. Indian Yellow</t>
  </si>
  <si>
    <t>836943002739</t>
  </si>
  <si>
    <t>1239</t>
  </si>
  <si>
    <t>333ml. Jaune Brillant</t>
  </si>
  <si>
    <t>836943002395</t>
  </si>
  <si>
    <t>1236</t>
  </si>
  <si>
    <t>333ml. King's Blue</t>
  </si>
  <si>
    <t>836943002364</t>
  </si>
  <si>
    <t>123F</t>
  </si>
  <si>
    <t>333ml. Malachite Green</t>
  </si>
  <si>
    <t>836943002937</t>
  </si>
  <si>
    <t>123E</t>
  </si>
  <si>
    <t>333ml. Manganese Blue Hue</t>
  </si>
  <si>
    <t>836943002036</t>
  </si>
  <si>
    <t>1230</t>
  </si>
  <si>
    <t>333ml. Manganese Violet</t>
  </si>
  <si>
    <t>836943002302</t>
  </si>
  <si>
    <t>123H</t>
  </si>
  <si>
    <t>333ml. Olive Yellow</t>
  </si>
  <si>
    <t>123M</t>
  </si>
  <si>
    <t>333ml. Permanent Green</t>
  </si>
  <si>
    <t>123D</t>
  </si>
  <si>
    <t>333ml. Sap Green</t>
  </si>
  <si>
    <t>836943002098</t>
  </si>
  <si>
    <t>1233</t>
  </si>
  <si>
    <t>333ml. Sepia</t>
  </si>
  <si>
    <t>836943002333</t>
  </si>
  <si>
    <t>123K</t>
  </si>
  <si>
    <t>333ml. Stil de Grain</t>
  </si>
  <si>
    <t>123J</t>
  </si>
  <si>
    <t>333ml. Turkey Red</t>
  </si>
  <si>
    <t>1232</t>
  </si>
  <si>
    <t>333ml. Veronese Green</t>
  </si>
  <si>
    <t>836943002326</t>
  </si>
  <si>
    <t>1237</t>
  </si>
  <si>
    <t>333ml. Warm Pink</t>
  </si>
  <si>
    <t>836943002371</t>
  </si>
  <si>
    <t>1238</t>
  </si>
  <si>
    <t>333ml. Warm Rose</t>
  </si>
  <si>
    <t>836943002388</t>
  </si>
  <si>
    <t>1245</t>
  </si>
  <si>
    <t>333ml. Alizarin Crimson</t>
  </si>
  <si>
    <t>836943002456</t>
  </si>
  <si>
    <t>124G</t>
  </si>
  <si>
    <t>333ml. Blue Ochre</t>
  </si>
  <si>
    <t>1249</t>
  </si>
  <si>
    <t>333ml. Cadmium Green</t>
  </si>
  <si>
    <t>836943002494</t>
  </si>
  <si>
    <t>1248</t>
  </si>
  <si>
    <t>333ml. Cadmium Green Pale</t>
  </si>
  <si>
    <t>836943002487</t>
  </si>
  <si>
    <t>1240</t>
  </si>
  <si>
    <t>333ml. Cadmium Lemon</t>
  </si>
  <si>
    <t>836943002401</t>
  </si>
  <si>
    <t>1244</t>
  </si>
  <si>
    <t>333ml. Cadmium Orange</t>
  </si>
  <si>
    <t>836943002449</t>
  </si>
  <si>
    <t>1243</t>
  </si>
  <si>
    <t>333ml. Cadmium Yellow Deep</t>
  </si>
  <si>
    <t>836943002432</t>
  </si>
  <si>
    <t>1241</t>
  </si>
  <si>
    <t>333ml. Cadmium Yellow Light</t>
  </si>
  <si>
    <t>836943002418</t>
  </si>
  <si>
    <t>1242</t>
  </si>
  <si>
    <t>333ml. Cadmium Yellow Med</t>
  </si>
  <si>
    <t>836943002425</t>
  </si>
  <si>
    <t>124F</t>
  </si>
  <si>
    <t>333ml. Cobalt Teal</t>
  </si>
  <si>
    <t>124D</t>
  </si>
  <si>
    <t>333ml. Egyptian Violet</t>
  </si>
  <si>
    <t>836943002906</t>
  </si>
  <si>
    <t>124C</t>
  </si>
  <si>
    <t>333ml. Green Gold</t>
  </si>
  <si>
    <t>836943002791</t>
  </si>
  <si>
    <t>124A</t>
  </si>
  <si>
    <t>836943002777</t>
  </si>
  <si>
    <t>124B</t>
  </si>
  <si>
    <t>333ml. Quinacridone Red</t>
  </si>
  <si>
    <t>836943002784</t>
  </si>
  <si>
    <t>1247</t>
  </si>
  <si>
    <t>333ml. Ultramarine Violet</t>
  </si>
  <si>
    <t>836943002470</t>
  </si>
  <si>
    <t>1258</t>
  </si>
  <si>
    <t>333ml. Burnt Scarlet</t>
  </si>
  <si>
    <t>836943002586</t>
  </si>
  <si>
    <t>1252</t>
  </si>
  <si>
    <t>333ml. Cadmium Red Deep</t>
  </si>
  <si>
    <t>836943002524</t>
  </si>
  <si>
    <t>1250</t>
  </si>
  <si>
    <t>333ml. Cadmium Red Light</t>
  </si>
  <si>
    <t>836943002500</t>
  </si>
  <si>
    <t>1251</t>
  </si>
  <si>
    <t>333ml. Cadmium Red Med</t>
  </si>
  <si>
    <t>836943002517</t>
  </si>
  <si>
    <t>1253</t>
  </si>
  <si>
    <t>333ml. Cobalt Blue</t>
  </si>
  <si>
    <t>836943002531</t>
  </si>
  <si>
    <t>1254</t>
  </si>
  <si>
    <t>333ml. Cobalt Turquoise</t>
  </si>
  <si>
    <t>836943002548</t>
  </si>
  <si>
    <t>1257</t>
  </si>
  <si>
    <t>333ml. French Mauve Bluish</t>
  </si>
  <si>
    <t>836943002579</t>
  </si>
  <si>
    <t>1256</t>
  </si>
  <si>
    <t>333ml. French Mauve Reddish</t>
  </si>
  <si>
    <t>836943002562</t>
  </si>
  <si>
    <t>1284</t>
  </si>
  <si>
    <t>333ml. Iridescent  Brass</t>
  </si>
  <si>
    <t>836943002845</t>
  </si>
  <si>
    <t>1287</t>
  </si>
  <si>
    <t>333ml. Iridescent Bronze</t>
  </si>
  <si>
    <t>836943002876</t>
  </si>
  <si>
    <t>1286</t>
  </si>
  <si>
    <t>333ml. Iridescent Copper</t>
  </si>
  <si>
    <t>836943002869</t>
  </si>
  <si>
    <t>1282</t>
  </si>
  <si>
    <t>333ml. Iridescent Ger Silver</t>
  </si>
  <si>
    <t>836943002821</t>
  </si>
  <si>
    <t>1285</t>
  </si>
  <si>
    <t>333ml. Iridescent Gold</t>
  </si>
  <si>
    <t>836943002852</t>
  </si>
  <si>
    <t>1280</t>
  </si>
  <si>
    <t>333ml. Iridescent Pearl</t>
  </si>
  <si>
    <t>836943002807</t>
  </si>
  <si>
    <t>1283</t>
  </si>
  <si>
    <t>333ml. Iridescent Pewter</t>
  </si>
  <si>
    <t>836943002838</t>
  </si>
  <si>
    <t>1281</t>
  </si>
  <si>
    <t>333ml. Iridescent Silver</t>
  </si>
  <si>
    <t>836943002814</t>
  </si>
  <si>
    <t>1255</t>
  </si>
  <si>
    <t>333ml. Viridian</t>
  </si>
  <si>
    <t>836943002555</t>
  </si>
  <si>
    <t>1271</t>
  </si>
  <si>
    <t>333ml. Cerulean Blue</t>
  </si>
  <si>
    <t>836943002715</t>
  </si>
  <si>
    <t>1261</t>
  </si>
  <si>
    <t>333ml. Cobalt Violet Deep</t>
  </si>
  <si>
    <t>836943002616</t>
  </si>
  <si>
    <t>1260</t>
  </si>
  <si>
    <t>333ml. Cobalt Violet Light</t>
  </si>
  <si>
    <t>836943002609</t>
  </si>
  <si>
    <t>1262</t>
  </si>
  <si>
    <t>333ml. Cobalt Green</t>
  </si>
  <si>
    <t>836943002623</t>
  </si>
  <si>
    <t>1270</t>
  </si>
  <si>
    <t>333ml. Cobalt Yellow</t>
  </si>
  <si>
    <t>836943002708</t>
  </si>
  <si>
    <t>Encaustic Sets and Kits</t>
  </si>
  <si>
    <t>R&amp;F Encaustic Kit</t>
  </si>
  <si>
    <t>N/A</t>
  </si>
  <si>
    <t>Encaustic Starter Kit</t>
  </si>
  <si>
    <t>1960</t>
  </si>
  <si>
    <t>R&amp;F Encaustic Set</t>
  </si>
  <si>
    <t>Encaustic Opaque Color Set</t>
  </si>
  <si>
    <t>836943009165</t>
  </si>
  <si>
    <t>1990</t>
  </si>
  <si>
    <t>Encaustic Translucent Color Set</t>
  </si>
  <si>
    <t>836943009196</t>
  </si>
  <si>
    <t>Medium, Gesso, Raw Materials</t>
  </si>
  <si>
    <t>810</t>
  </si>
  <si>
    <t>R&amp;F Encaustic Materials</t>
  </si>
  <si>
    <t>R&amp;F Encaustic Gesso 4oz</t>
  </si>
  <si>
    <t>836943008106</t>
  </si>
  <si>
    <t>811</t>
  </si>
  <si>
    <t>R&amp;F Encaustic Gesso 32oz</t>
  </si>
  <si>
    <t>836943008113</t>
  </si>
  <si>
    <t>812</t>
  </si>
  <si>
    <t>R&amp;F Encaustic Gesso Gallon</t>
  </si>
  <si>
    <t>836943008120</t>
  </si>
  <si>
    <t>813</t>
  </si>
  <si>
    <t>R&amp;F Encaustic Gesso 16oz</t>
  </si>
  <si>
    <t>836943008137</t>
  </si>
  <si>
    <t>821</t>
  </si>
  <si>
    <t xml:space="preserve">R&amp;F Encaustic Medium 1lb </t>
  </si>
  <si>
    <t>836943008212</t>
  </si>
  <si>
    <t>822</t>
  </si>
  <si>
    <t xml:space="preserve">R&amp;F Encaustic Medium 5lb </t>
  </si>
  <si>
    <t>836943008229</t>
  </si>
  <si>
    <t>823</t>
  </si>
  <si>
    <t xml:space="preserve">R&amp;F Encaustic Medium 10lb </t>
  </si>
  <si>
    <t>836943008236</t>
  </si>
  <si>
    <t>825</t>
  </si>
  <si>
    <t xml:space="preserve">R&amp;F Encaustic Medium 2lb </t>
  </si>
  <si>
    <t>836943008250</t>
  </si>
  <si>
    <t>830</t>
  </si>
  <si>
    <t>R&amp;F Pigment Stick Materials</t>
  </si>
  <si>
    <t xml:space="preserve">R&amp;F Blending Medium 8oz </t>
  </si>
  <si>
    <t>3.625 dia</t>
  </si>
  <si>
    <t>836943008304</t>
  </si>
  <si>
    <t>831</t>
  </si>
  <si>
    <t xml:space="preserve">R&amp;F Blending Medium 16oz </t>
  </si>
  <si>
    <t>836943008311</t>
  </si>
  <si>
    <t>832</t>
  </si>
  <si>
    <t xml:space="preserve">R&amp;F Blending Medium 32oz </t>
  </si>
  <si>
    <t>4.875 dia</t>
  </si>
  <si>
    <t>836943008328</t>
  </si>
  <si>
    <t>835</t>
  </si>
  <si>
    <t xml:space="preserve">R&amp;F Blending Medium w/Drier 8oz </t>
  </si>
  <si>
    <t>836943008359</t>
  </si>
  <si>
    <t>836</t>
  </si>
  <si>
    <t xml:space="preserve">R&amp;F Blending Medium w/Drier 16oz </t>
  </si>
  <si>
    <t>836943008366</t>
  </si>
  <si>
    <t>837</t>
  </si>
  <si>
    <t xml:space="preserve">R&amp;F Blending Medium w/Drier 32oz </t>
  </si>
  <si>
    <t>836943008373</t>
  </si>
  <si>
    <t>910-1</t>
  </si>
  <si>
    <t xml:space="preserve">R&amp;F White Beeswax 1lb </t>
  </si>
  <si>
    <t>836943007116</t>
  </si>
  <si>
    <t>910-10</t>
  </si>
  <si>
    <t xml:space="preserve">R&amp;F White Beeswax 10lb </t>
  </si>
  <si>
    <t>836943007130</t>
  </si>
  <si>
    <t>910-5</t>
  </si>
  <si>
    <t>R&amp;F White Beeswax 5lb</t>
  </si>
  <si>
    <t>836943007123</t>
  </si>
  <si>
    <t>916-1</t>
  </si>
  <si>
    <t xml:space="preserve">R&amp;F Damar Resin Crystals 1lb </t>
  </si>
  <si>
    <t>836943007611</t>
  </si>
  <si>
    <t>916-10</t>
  </si>
  <si>
    <t>R&amp;F Damar Resin Crystals 10lb</t>
  </si>
  <si>
    <t>836943007635</t>
  </si>
  <si>
    <t>916-5</t>
  </si>
  <si>
    <t xml:space="preserve">R&amp;F Damar Resin Crystals 5lb </t>
  </si>
  <si>
    <t>836943007628</t>
  </si>
  <si>
    <t>917-1</t>
  </si>
  <si>
    <t xml:space="preserve">R&amp;F Soy Wax 1lb </t>
  </si>
  <si>
    <t>836943007710</t>
  </si>
  <si>
    <t>917-10</t>
  </si>
  <si>
    <t xml:space="preserve">R&amp;F Soy Wax 10lb </t>
  </si>
  <si>
    <t>917-5</t>
  </si>
  <si>
    <t xml:space="preserve">R&amp;F Soy Wax 5lb </t>
  </si>
  <si>
    <t>836943007727</t>
  </si>
  <si>
    <t>1200</t>
  </si>
  <si>
    <t>R&amp;F Encaustic Medium</t>
  </si>
  <si>
    <t xml:space="preserve">R&amp;F Encaustic Medium 333ml. </t>
  </si>
  <si>
    <t>836943002005</t>
  </si>
  <si>
    <t>1201</t>
  </si>
  <si>
    <t xml:space="preserve">R&amp;F Impasto Modeling Wax 333ml. </t>
  </si>
  <si>
    <t>836943002012</t>
  </si>
  <si>
    <t>Encaustic Accessories</t>
  </si>
  <si>
    <t>960</t>
  </si>
  <si>
    <t>R&amp;F Encaustic Accessory</t>
  </si>
  <si>
    <t>Hot Shot Heat Gun</t>
  </si>
  <si>
    <t>836943009608</t>
  </si>
  <si>
    <t>960-EU</t>
  </si>
  <si>
    <t>961</t>
  </si>
  <si>
    <t>Hot Shot Heat Gun-Fan Nozzle</t>
  </si>
  <si>
    <t>836943009615</t>
  </si>
  <si>
    <t>962</t>
  </si>
  <si>
    <t xml:space="preserve">Hot Shot Heat Gun-Reduction Nozzle   </t>
  </si>
  <si>
    <t>836943009622</t>
  </si>
  <si>
    <t>972</t>
  </si>
  <si>
    <t>Thermometer</t>
  </si>
  <si>
    <t>072397031189</t>
  </si>
  <si>
    <t>984</t>
  </si>
  <si>
    <t>Palette Cups (Large) - 3 pack</t>
  </si>
  <si>
    <t>836943009844</t>
  </si>
  <si>
    <t>9812</t>
  </si>
  <si>
    <t>Encaustic Hot Palette -12"x12"</t>
  </si>
  <si>
    <t>836943009899</t>
  </si>
  <si>
    <t>9816</t>
  </si>
  <si>
    <t>Encaustic Hot Palette -16"x16"</t>
  </si>
  <si>
    <t>836943009806</t>
  </si>
  <si>
    <t>Encaustic Brushes</t>
  </si>
  <si>
    <t>BBR8</t>
  </si>
  <si>
    <t>R&amp;F Encaustic Brushes</t>
  </si>
  <si>
    <t>Bright #8</t>
  </si>
  <si>
    <t>836943004115</t>
  </si>
  <si>
    <t>BBR10</t>
  </si>
  <si>
    <t>Bright #10</t>
  </si>
  <si>
    <t>836943004122</t>
  </si>
  <si>
    <t>BBR12</t>
  </si>
  <si>
    <t>Bright #12</t>
  </si>
  <si>
    <t>836943004139</t>
  </si>
  <si>
    <t>BBR14</t>
  </si>
  <si>
    <t>Bright #14</t>
  </si>
  <si>
    <t>836943004146</t>
  </si>
  <si>
    <t>BBR16</t>
  </si>
  <si>
    <t>Bright #16</t>
  </si>
  <si>
    <t>836943004153</t>
  </si>
  <si>
    <t>BBR20</t>
  </si>
  <si>
    <t>Bright #20</t>
  </si>
  <si>
    <t>836943004160</t>
  </si>
  <si>
    <t>BFB10</t>
  </si>
  <si>
    <t>Filbert #10</t>
  </si>
  <si>
    <t>836943004221</t>
  </si>
  <si>
    <t>BFB12</t>
  </si>
  <si>
    <t>Filbert #12</t>
  </si>
  <si>
    <t>836943004238</t>
  </si>
  <si>
    <t>BFB16</t>
  </si>
  <si>
    <t>Filbert #16</t>
  </si>
  <si>
    <t>836943004252</t>
  </si>
  <si>
    <t>BFL8</t>
  </si>
  <si>
    <t>Flat #8</t>
  </si>
  <si>
    <t>836943004016</t>
  </si>
  <si>
    <t>BFL10</t>
  </si>
  <si>
    <t>Flat #10</t>
  </si>
  <si>
    <t>836943004023</t>
  </si>
  <si>
    <t>BFL12</t>
  </si>
  <si>
    <t>Flat #12</t>
  </si>
  <si>
    <t>836943004030</t>
  </si>
  <si>
    <t>BFL14</t>
  </si>
  <si>
    <t>Flat #14</t>
  </si>
  <si>
    <t>836943004047</t>
  </si>
  <si>
    <t>BFL16</t>
  </si>
  <si>
    <t>Flat #16</t>
  </si>
  <si>
    <t>836943004054</t>
  </si>
  <si>
    <t>BFL20</t>
  </si>
  <si>
    <t>Flat #20</t>
  </si>
  <si>
    <t>836943004061</t>
  </si>
  <si>
    <t>BFL0.75</t>
  </si>
  <si>
    <t>Flat 3/4"</t>
  </si>
  <si>
    <t>836943004078</t>
  </si>
  <si>
    <t>BFL1.0</t>
  </si>
  <si>
    <t>Flat 1"</t>
  </si>
  <si>
    <t>836943004085</t>
  </si>
  <si>
    <t>BFL1.5</t>
  </si>
  <si>
    <t>Flat 1 1/2"</t>
  </si>
  <si>
    <t>836943004092</t>
  </si>
  <si>
    <t>BSF10</t>
  </si>
  <si>
    <t>Short Filbert #10</t>
  </si>
  <si>
    <t>836943004276</t>
  </si>
  <si>
    <t>BSF12</t>
  </si>
  <si>
    <t>Short Filbert #12</t>
  </si>
  <si>
    <t>836943004283</t>
  </si>
  <si>
    <t>BSF16</t>
  </si>
  <si>
    <t>Short Filbert #16</t>
  </si>
  <si>
    <t>836943004290</t>
  </si>
  <si>
    <t>BRD6</t>
  </si>
  <si>
    <t>Round #6</t>
  </si>
  <si>
    <t>836943004306</t>
  </si>
  <si>
    <t>BRD8</t>
  </si>
  <si>
    <t>Round #8</t>
  </si>
  <si>
    <t>836943004313</t>
  </si>
  <si>
    <t>BRD10</t>
  </si>
  <si>
    <t>Round #10</t>
  </si>
  <si>
    <t>836943004320</t>
  </si>
  <si>
    <t>BRD12</t>
  </si>
  <si>
    <t>Round #12</t>
  </si>
  <si>
    <t>836943004337</t>
  </si>
  <si>
    <t>BRD16</t>
  </si>
  <si>
    <t>Round #16</t>
  </si>
  <si>
    <t>836943004351</t>
  </si>
  <si>
    <t>BRD20</t>
  </si>
  <si>
    <t>Round #20</t>
  </si>
  <si>
    <t>836943004368</t>
  </si>
  <si>
    <t>BFN4</t>
  </si>
  <si>
    <t>Fan #4</t>
  </si>
  <si>
    <t>836943004405</t>
  </si>
  <si>
    <t>BFN8</t>
  </si>
  <si>
    <t>Fan #8</t>
  </si>
  <si>
    <t>836943004412</t>
  </si>
  <si>
    <t>BFN12</t>
  </si>
  <si>
    <t>Fan #12</t>
  </si>
  <si>
    <t>836943004436</t>
  </si>
  <si>
    <t>BHK1.5</t>
  </si>
  <si>
    <t>Hake 1 1/2"</t>
  </si>
  <si>
    <t>836943004832</t>
  </si>
  <si>
    <t>BHK2.5</t>
  </si>
  <si>
    <t>Hake 2 1/2"</t>
  </si>
  <si>
    <t>836943004849</t>
  </si>
  <si>
    <t>BHK4</t>
  </si>
  <si>
    <t>Hake 4"</t>
  </si>
  <si>
    <t>836943004856</t>
  </si>
  <si>
    <t>Other Accessories</t>
  </si>
  <si>
    <t>9PSCC</t>
  </si>
  <si>
    <t>R&amp;F Color Charts</t>
  </si>
  <si>
    <t>R&amp;F Hand-Painted Color Chart (PS)</t>
  </si>
  <si>
    <t>9ECC</t>
  </si>
  <si>
    <t>R&amp;F Hand-Painted Color Chart (ENC)</t>
  </si>
  <si>
    <t>Effective January 1, 2020</t>
  </si>
  <si>
    <t xml:space="preserve">Introductory Set (6 colors) </t>
  </si>
  <si>
    <t xml:space="preserve">Chromatic Tone Set (6 colors) </t>
  </si>
  <si>
    <t xml:space="preserve">Earth Tones Set (6 colors) </t>
  </si>
  <si>
    <t xml:space="preserve">Painters Dozen 2 Set (12 colors) </t>
  </si>
  <si>
    <t>Introductory Set (6 colors)</t>
  </si>
  <si>
    <t>Chromatic Tone Set (6 colors)</t>
  </si>
  <si>
    <t>Earth Tones Set (6 colors)</t>
  </si>
  <si>
    <r>
      <t>Hot Shot Heat Gun</t>
    </r>
    <r>
      <rPr>
        <sz val="12"/>
        <color rgb="FF0000FF"/>
        <rFont val="Arial"/>
        <family val="2"/>
      </rPr>
      <t xml:space="preserve"> </t>
    </r>
    <r>
      <rPr>
        <b/>
        <sz val="12"/>
        <color rgb="FF0000FF"/>
        <rFont val="Arial"/>
        <family val="2"/>
      </rPr>
      <t>(EUROPE ONLY)</t>
    </r>
  </si>
  <si>
    <r>
      <rPr>
        <sz val="12"/>
        <color theme="1"/>
        <rFont val="Arial"/>
        <family val="2"/>
      </rPr>
      <t xml:space="preserve">Studio Essentials Kit - Contains Items: </t>
    </r>
    <r>
      <rPr>
        <sz val="12"/>
        <color rgb="FF0626FF"/>
        <rFont val="Arial"/>
        <family val="2"/>
      </rPr>
      <t xml:space="preserve">(1) </t>
    </r>
    <r>
      <rPr>
        <sz val="12"/>
        <color rgb="FFFF0000"/>
        <rFont val="Arial"/>
        <family val="2"/>
      </rPr>
      <t>12x12 Encaustic Palette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Red Heat Gun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Thermometer</t>
    </r>
    <r>
      <rPr>
        <sz val="12"/>
        <color rgb="FF0626FF"/>
        <rFont val="Arial"/>
        <family val="2"/>
      </rPr>
      <t xml:space="preserve">,  (1) </t>
    </r>
    <r>
      <rPr>
        <sz val="12"/>
        <color rgb="FFFF0000"/>
        <rFont val="Arial"/>
        <family val="2"/>
      </rPr>
      <t>Palette Cups-3 Pk,</t>
    </r>
    <r>
      <rPr>
        <sz val="12"/>
        <color rgb="FF0626FF"/>
        <rFont val="Arial"/>
        <family val="2"/>
      </rPr>
      <t xml:space="preserve"> (1) </t>
    </r>
    <r>
      <rPr>
        <sz val="12"/>
        <color rgb="FFFF0000"/>
        <rFont val="Arial"/>
        <family val="2"/>
      </rPr>
      <t>1lb. Bag Encaustic Medium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1lb Bag Soy Wax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 xml:space="preserve">4oz. Encaustic Gesso, </t>
    </r>
    <r>
      <rPr>
        <b/>
        <u/>
        <sz val="12"/>
        <color rgb="FF0626FF"/>
        <rFont val="Arial"/>
        <family val="2"/>
      </rPr>
      <t>40ml Encaustic Colors:</t>
    </r>
    <r>
      <rPr>
        <sz val="12"/>
        <color rgb="FF0626FF"/>
        <rFont val="Arial"/>
        <family val="2"/>
      </rPr>
      <t xml:space="preserve"> (1) </t>
    </r>
    <r>
      <rPr>
        <sz val="12"/>
        <color rgb="FFFF0000"/>
        <rFont val="Arial"/>
        <family val="2"/>
      </rPr>
      <t>Alizarin Orange,</t>
    </r>
    <r>
      <rPr>
        <sz val="12"/>
        <color rgb="FF0626FF"/>
        <rFont val="Arial"/>
        <family val="2"/>
      </rPr>
      <t xml:space="preserve"> (1) </t>
    </r>
    <r>
      <rPr>
        <sz val="12"/>
        <color rgb="FFFF0000"/>
        <rFont val="Arial"/>
        <family val="2"/>
      </rPr>
      <t>Brown Pink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Cadmium Green Pale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Cadmium Red Light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Cadmium Yellow Medium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Celadon Green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Cerulean Extra Pale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Cobalt Blue,</t>
    </r>
    <r>
      <rPr>
        <sz val="12"/>
        <color rgb="FF0626FF"/>
        <rFont val="Arial"/>
        <family val="2"/>
      </rPr>
      <t xml:space="preserve"> (1) </t>
    </r>
    <r>
      <rPr>
        <sz val="12"/>
        <color rgb="FFFF0000"/>
        <rFont val="Arial"/>
        <family val="2"/>
      </rPr>
      <t>Egyptian Violet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Indian Yellow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Irridescent Pearl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Ivory Black,</t>
    </r>
    <r>
      <rPr>
        <sz val="12"/>
        <color rgb="FF0626FF"/>
        <rFont val="Arial"/>
        <family val="2"/>
      </rPr>
      <t xml:space="preserve"> (1) </t>
    </r>
    <r>
      <rPr>
        <sz val="12"/>
        <color rgb="FFFF0000"/>
        <rFont val="Arial"/>
        <family val="2"/>
      </rPr>
      <t>Quinacridone Red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Sap Green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Stil de Grain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Titanium White,</t>
    </r>
    <r>
      <rPr>
        <sz val="12"/>
        <color rgb="FF0626FF"/>
        <rFont val="Arial"/>
        <family val="2"/>
      </rPr>
      <t xml:space="preserve"> (1) </t>
    </r>
    <r>
      <rPr>
        <sz val="12"/>
        <color rgb="FFFF0000"/>
        <rFont val="Arial"/>
        <family val="2"/>
      </rPr>
      <t>Turkey Red,</t>
    </r>
    <r>
      <rPr>
        <sz val="12"/>
        <color rgb="FF0626FF"/>
        <rFont val="Arial"/>
        <family val="2"/>
      </rPr>
      <t xml:space="preserve"> (1) </t>
    </r>
    <r>
      <rPr>
        <sz val="12"/>
        <color rgb="FFFF0000"/>
        <rFont val="Arial"/>
        <family val="2"/>
      </rPr>
      <t>Ultramarine Blue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Brush Flat #10,</t>
    </r>
    <r>
      <rPr>
        <sz val="12"/>
        <color rgb="FF0626FF"/>
        <rFont val="Arial"/>
        <family val="2"/>
      </rPr>
      <t xml:space="preserve"> (1) </t>
    </r>
    <r>
      <rPr>
        <sz val="12"/>
        <color rgb="FFFF0000"/>
        <rFont val="Arial"/>
        <family val="2"/>
      </rPr>
      <t>Brush Bright #14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Brush Round #12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Brush Hake 2.5"</t>
    </r>
    <r>
      <rPr>
        <sz val="12"/>
        <color rgb="FF0626FF"/>
        <rFont val="Arial"/>
        <family val="2"/>
      </rPr>
      <t xml:space="preserve">, (2) </t>
    </r>
    <r>
      <rPr>
        <sz val="12"/>
        <color rgb="FFFF0000"/>
        <rFont val="Arial"/>
        <family val="2"/>
      </rPr>
      <t>8"x10"x 1/4" Ampersand Encausticbord, (1) R&amp;F BAsic Encaustic Manual, (1) Hand Painted Color Chart</t>
    </r>
  </si>
  <si>
    <r>
      <rPr>
        <sz val="12"/>
        <color theme="1"/>
        <rFont val="Arial"/>
        <family val="2"/>
      </rPr>
      <t xml:space="preserve">Encaustic Master Kit - Contains Items: </t>
    </r>
    <r>
      <rPr>
        <sz val="12"/>
        <color rgb="FF0626FF"/>
        <rFont val="Arial"/>
        <family val="2"/>
      </rPr>
      <t xml:space="preserve">(1) </t>
    </r>
    <r>
      <rPr>
        <sz val="12"/>
        <color rgb="FFFF0000"/>
        <rFont val="Arial"/>
        <family val="2"/>
      </rPr>
      <t>16x16 Encaustic Palette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Red Heat Gun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Thermometer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Palette Cups- 3 Pk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1lb. Bag Encaustic Medium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1lb Bag Soy Wax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Encaustic Gesso 16oz</t>
    </r>
    <r>
      <rPr>
        <sz val="12"/>
        <color rgb="FF0626FF"/>
        <rFont val="Arial"/>
        <family val="2"/>
      </rPr>
      <t xml:space="preserve">., (1) 1.5" </t>
    </r>
    <r>
      <rPr>
        <sz val="12"/>
        <color rgb="FFFF0000"/>
        <rFont val="Arial"/>
        <family val="2"/>
      </rPr>
      <t xml:space="preserve">Hake Brush, (1) 2.5" Hake Brush, </t>
    </r>
    <r>
      <rPr>
        <sz val="12"/>
        <color rgb="FF0626FF"/>
        <rFont val="Arial"/>
        <family val="2"/>
      </rPr>
      <t xml:space="preserve"> (1) </t>
    </r>
    <r>
      <rPr>
        <sz val="12"/>
        <color rgb="FFFF0000"/>
        <rFont val="Arial"/>
        <family val="2"/>
      </rPr>
      <t>104ml. Titanium White,</t>
    </r>
    <r>
      <rPr>
        <sz val="12"/>
        <color rgb="FF0626FF"/>
        <rFont val="Arial"/>
        <family val="2"/>
      </rPr>
      <t xml:space="preserve"> (1) </t>
    </r>
    <r>
      <rPr>
        <sz val="12"/>
        <color rgb="FFFF0000"/>
        <rFont val="Arial"/>
        <family val="2"/>
      </rPr>
      <t>104ml. Ivory Black</t>
    </r>
    <r>
      <rPr>
        <sz val="12"/>
        <color rgb="FF0626FF"/>
        <rFont val="Arial"/>
        <family val="2"/>
      </rPr>
      <t xml:space="preserve">; </t>
    </r>
    <r>
      <rPr>
        <b/>
        <u/>
        <sz val="12"/>
        <color rgb="FF0626FF"/>
        <rFont val="Arial"/>
        <family val="2"/>
      </rPr>
      <t>40ml Encaustic Colors:</t>
    </r>
    <r>
      <rPr>
        <sz val="12"/>
        <color rgb="FF0626FF"/>
        <rFont val="Arial"/>
        <family val="2"/>
      </rPr>
      <t xml:space="preserve"> (1) </t>
    </r>
    <r>
      <rPr>
        <sz val="12"/>
        <color rgb="FFFF0000"/>
        <rFont val="Arial"/>
        <family val="2"/>
      </rPr>
      <t>Alizarin Orange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 xml:space="preserve">Brown Pink 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Cadmium Red Light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Cadmium Green Pale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Cadmium Yellow Medium,</t>
    </r>
    <r>
      <rPr>
        <sz val="12"/>
        <color rgb="FF0626FF"/>
        <rFont val="Arial"/>
        <family val="2"/>
      </rPr>
      <t xml:space="preserve"> (1) </t>
    </r>
    <r>
      <rPr>
        <sz val="12"/>
        <color rgb="FFFF0000"/>
        <rFont val="Arial"/>
        <family val="2"/>
      </rPr>
      <t>Celadon Green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Cerulean Extra Pale</t>
    </r>
    <r>
      <rPr>
        <sz val="12"/>
        <color rgb="FF0626FF"/>
        <rFont val="Arial"/>
        <family val="2"/>
      </rPr>
      <t xml:space="preserve"> , (1) </t>
    </r>
    <r>
      <rPr>
        <sz val="12"/>
        <color rgb="FFFF0000"/>
        <rFont val="Arial"/>
        <family val="2"/>
      </rPr>
      <t>Cobalt Blue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Egyptian Violet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Indian Yellow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Indigo,</t>
    </r>
    <r>
      <rPr>
        <sz val="12"/>
        <color rgb="FF0626FF"/>
        <rFont val="Arial"/>
        <family val="2"/>
      </rPr>
      <t xml:space="preserve"> (1) </t>
    </r>
    <r>
      <rPr>
        <sz val="12"/>
        <color rgb="FFFF0000"/>
        <rFont val="Arial"/>
        <family val="2"/>
      </rPr>
      <t>Iridescent Pearl,</t>
    </r>
    <r>
      <rPr>
        <sz val="12"/>
        <color rgb="FF0626FF"/>
        <rFont val="Arial"/>
        <family val="2"/>
      </rPr>
      <t xml:space="preserve"> (1) </t>
    </r>
    <r>
      <rPr>
        <sz val="12"/>
        <color rgb="FFFF0000"/>
        <rFont val="Arial"/>
        <family val="2"/>
      </rPr>
      <t>Quinacridone Red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Sap Green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Stil de Grain,</t>
    </r>
    <r>
      <rPr>
        <sz val="12"/>
        <color rgb="FF0626FF"/>
        <rFont val="Arial"/>
        <family val="2"/>
      </rPr>
      <t xml:space="preserve"> (1) </t>
    </r>
    <r>
      <rPr>
        <sz val="12"/>
        <color rgb="FFFF0000"/>
        <rFont val="Arial"/>
        <family val="2"/>
      </rPr>
      <t>Turkey Red,</t>
    </r>
    <r>
      <rPr>
        <sz val="12"/>
        <color rgb="FF0626FF"/>
        <rFont val="Arial"/>
        <family val="2"/>
      </rPr>
      <t xml:space="preserve"> (1) </t>
    </r>
    <r>
      <rPr>
        <sz val="12"/>
        <color rgb="FFFF0000"/>
        <rFont val="Arial"/>
        <family val="2"/>
      </rPr>
      <t>Ultramarine Blue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Viridian</t>
    </r>
    <r>
      <rPr>
        <sz val="12"/>
        <color rgb="FF0626FF"/>
        <rFont val="Arial"/>
        <family val="2"/>
      </rPr>
      <t xml:space="preserve">, (2) </t>
    </r>
    <r>
      <rPr>
        <sz val="12"/>
        <color rgb="FFFF0000"/>
        <rFont val="Arial"/>
        <family val="2"/>
      </rPr>
      <t>8x10 Encausticbord panels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Art of Encaustic Painting Book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R&amp;F Encaustic Manual</t>
    </r>
    <r>
      <rPr>
        <sz val="12"/>
        <color rgb="FF0626FF"/>
        <rFont val="Arial"/>
        <family val="2"/>
      </rPr>
      <t xml:space="preserve">, (1) </t>
    </r>
    <r>
      <rPr>
        <sz val="12"/>
        <color rgb="FFFF0000"/>
        <rFont val="Arial"/>
        <family val="2"/>
      </rPr>
      <t>Hand Painted Encaustic Color Chart</t>
    </r>
    <r>
      <rPr>
        <sz val="12"/>
        <color rgb="FF0626FF"/>
        <rFont val="Arial"/>
        <family val="2"/>
      </rPr>
      <t>.</t>
    </r>
  </si>
  <si>
    <t>213K</t>
  </si>
  <si>
    <t>215D</t>
  </si>
  <si>
    <t>214M</t>
  </si>
  <si>
    <t>212Q</t>
  </si>
  <si>
    <t>836943008175</t>
  </si>
  <si>
    <t>836943008205</t>
  </si>
  <si>
    <t>836943008458</t>
  </si>
  <si>
    <t>836943008489</t>
  </si>
  <si>
    <r>
      <t xml:space="preserve">38ml. Turkey Umber Pale - </t>
    </r>
    <r>
      <rPr>
        <b/>
        <sz val="12"/>
        <color rgb="FF0626FF"/>
        <rFont val="Arial"/>
        <family val="2"/>
      </rPr>
      <t>NEW</t>
    </r>
  </si>
  <si>
    <r>
      <t xml:space="preserve">38ml. Nickel Yellow - </t>
    </r>
    <r>
      <rPr>
        <b/>
        <sz val="12"/>
        <color rgb="FF0626FF"/>
        <rFont val="Arial"/>
        <family val="2"/>
      </rPr>
      <t>NEW</t>
    </r>
  </si>
  <si>
    <r>
      <t xml:space="preserve">38ml. Indanthrone Blue - </t>
    </r>
    <r>
      <rPr>
        <b/>
        <sz val="12"/>
        <color rgb="FF0626FF"/>
        <rFont val="Arial"/>
        <family val="2"/>
      </rPr>
      <t>NEW</t>
    </r>
  </si>
  <si>
    <r>
      <t xml:space="preserve">38ml. Ancient Gold - </t>
    </r>
    <r>
      <rPr>
        <b/>
        <sz val="12"/>
        <color rgb="FF0626FF"/>
        <rFont val="Arial"/>
        <family val="2"/>
      </rPr>
      <t>NEW</t>
    </r>
  </si>
  <si>
    <t>38 ml Pigment Sticks (104)</t>
  </si>
  <si>
    <t>263K</t>
  </si>
  <si>
    <t>265D</t>
  </si>
  <si>
    <t>264M</t>
  </si>
  <si>
    <t>262Q</t>
  </si>
  <si>
    <r>
      <t xml:space="preserve">100ml. Nickel Yellow - </t>
    </r>
    <r>
      <rPr>
        <b/>
        <sz val="12"/>
        <color rgb="FF0626FF"/>
        <rFont val="Arial"/>
        <family val="2"/>
      </rPr>
      <t>NEW</t>
    </r>
  </si>
  <si>
    <r>
      <t xml:space="preserve">100ml. Ancient Gold - </t>
    </r>
    <r>
      <rPr>
        <b/>
        <sz val="12"/>
        <color rgb="FF0626FF"/>
        <rFont val="Arial"/>
        <family val="2"/>
      </rPr>
      <t>NEW</t>
    </r>
  </si>
  <si>
    <r>
      <t xml:space="preserve">100ml. Indanthrone Blue - </t>
    </r>
    <r>
      <rPr>
        <b/>
        <sz val="12"/>
        <color rgb="FF0626FF"/>
        <rFont val="Arial"/>
        <family val="2"/>
      </rPr>
      <t>NEW</t>
    </r>
  </si>
  <si>
    <r>
      <t xml:space="preserve">100ml. Turkey Umber Pale - </t>
    </r>
    <r>
      <rPr>
        <b/>
        <sz val="12"/>
        <color rgb="FF0626FF"/>
        <rFont val="Arial"/>
        <family val="2"/>
      </rPr>
      <t>NEW</t>
    </r>
  </si>
  <si>
    <t>836943008403</t>
  </si>
  <si>
    <t>836943008465</t>
  </si>
  <si>
    <t>836943008496</t>
  </si>
  <si>
    <t>223K</t>
  </si>
  <si>
    <t>836943008199</t>
  </si>
  <si>
    <t>225D</t>
  </si>
  <si>
    <t>836943008410</t>
  </si>
  <si>
    <t>224M</t>
  </si>
  <si>
    <t>222Q</t>
  </si>
  <si>
    <t>836943008472</t>
  </si>
  <si>
    <t>836943008502</t>
  </si>
  <si>
    <r>
      <t xml:space="preserve">188ml. Nickel Yellow - </t>
    </r>
    <r>
      <rPr>
        <b/>
        <sz val="12"/>
        <color rgb="FF0626FF"/>
        <rFont val="Arial"/>
        <family val="2"/>
      </rPr>
      <t>NEW</t>
    </r>
  </si>
  <si>
    <r>
      <t xml:space="preserve">188ml. Ancient Gold - </t>
    </r>
    <r>
      <rPr>
        <b/>
        <sz val="12"/>
        <color rgb="FF0626FF"/>
        <rFont val="Arial"/>
        <family val="2"/>
      </rPr>
      <t>NEW</t>
    </r>
  </si>
  <si>
    <r>
      <t xml:space="preserve">188ml. Indanthrone Blue - </t>
    </r>
    <r>
      <rPr>
        <b/>
        <sz val="12"/>
        <color rgb="FF0626FF"/>
        <rFont val="Arial"/>
        <family val="2"/>
      </rPr>
      <t>NEW</t>
    </r>
  </si>
  <si>
    <r>
      <t xml:space="preserve">188ml. Turkey Umber Pale - </t>
    </r>
    <r>
      <rPr>
        <b/>
        <sz val="12"/>
        <color rgb="FF0626FF"/>
        <rFont val="Arial"/>
        <family val="2"/>
      </rPr>
      <t>NEW</t>
    </r>
  </si>
  <si>
    <t>100ml Pigment Sticks (104)</t>
  </si>
  <si>
    <t>188ml Pigment Sticks  (104)</t>
  </si>
  <si>
    <t>102L</t>
  </si>
  <si>
    <t>103N</t>
  </si>
  <si>
    <t>103P</t>
  </si>
  <si>
    <t>104H</t>
  </si>
  <si>
    <t>104J</t>
  </si>
  <si>
    <t>104K</t>
  </si>
  <si>
    <t>836943008144</t>
  </si>
  <si>
    <t>836943008021</t>
  </si>
  <si>
    <t>836943007932</t>
  </si>
  <si>
    <t>836943007901</t>
  </si>
  <si>
    <t>836943008052</t>
  </si>
  <si>
    <t>836943008083</t>
  </si>
  <si>
    <r>
      <t xml:space="preserve">40ml. Ancient Gold - </t>
    </r>
    <r>
      <rPr>
        <b/>
        <sz val="12"/>
        <color rgb="FF0626FF"/>
        <rFont val="Arial"/>
        <family val="2"/>
      </rPr>
      <t>NEW</t>
    </r>
  </si>
  <si>
    <r>
      <t xml:space="preserve">40ml. Turkey Umber Pale - </t>
    </r>
    <r>
      <rPr>
        <b/>
        <sz val="12"/>
        <color rgb="FF0626FF"/>
        <rFont val="Arial"/>
        <family val="2"/>
      </rPr>
      <t>NEW</t>
    </r>
  </si>
  <si>
    <r>
      <t xml:space="preserve">40ml. Prussian Blue - </t>
    </r>
    <r>
      <rPr>
        <b/>
        <sz val="12"/>
        <color rgb="FF0626FF"/>
        <rFont val="Arial"/>
        <family val="2"/>
      </rPr>
      <t>NEW</t>
    </r>
  </si>
  <si>
    <r>
      <t xml:space="preserve">40ml. Nickel Yellow - </t>
    </r>
    <r>
      <rPr>
        <b/>
        <sz val="12"/>
        <color rgb="FF0626FF"/>
        <rFont val="Arial"/>
        <family val="2"/>
      </rPr>
      <t>NEW</t>
    </r>
  </si>
  <si>
    <r>
      <t xml:space="preserve">40ml. Magenta Earth - </t>
    </r>
    <r>
      <rPr>
        <b/>
        <sz val="12"/>
        <color rgb="FF0626FF"/>
        <rFont val="Arial"/>
        <family val="2"/>
      </rPr>
      <t>NEW</t>
    </r>
  </si>
  <si>
    <r>
      <t xml:space="preserve">40ml. Provence Blue - </t>
    </r>
    <r>
      <rPr>
        <b/>
        <sz val="12"/>
        <color rgb="FF0626FF"/>
        <rFont val="Arial"/>
        <family val="2"/>
      </rPr>
      <t>NEW</t>
    </r>
  </si>
  <si>
    <r>
      <t xml:space="preserve">40ml. Indanthrone Blue - </t>
    </r>
    <r>
      <rPr>
        <b/>
        <sz val="12"/>
        <color rgb="FF0626FF"/>
        <rFont val="Arial"/>
        <family val="2"/>
      </rPr>
      <t>NEW</t>
    </r>
  </si>
  <si>
    <t>112L</t>
  </si>
  <si>
    <t>113N</t>
  </si>
  <si>
    <t>113P</t>
  </si>
  <si>
    <t>114H</t>
  </si>
  <si>
    <t>114J</t>
  </si>
  <si>
    <t>114K</t>
  </si>
  <si>
    <t>836943007970</t>
  </si>
  <si>
    <t>836943008151</t>
  </si>
  <si>
    <t>836943008038</t>
  </si>
  <si>
    <t>836943007949</t>
  </si>
  <si>
    <t>836943007918</t>
  </si>
  <si>
    <t>836943008069</t>
  </si>
  <si>
    <t>836943008090</t>
  </si>
  <si>
    <r>
      <t xml:space="preserve">104ml. Ancient Gold - </t>
    </r>
    <r>
      <rPr>
        <b/>
        <sz val="12"/>
        <color rgb="FF0626FF"/>
        <rFont val="Arial"/>
        <family val="2"/>
      </rPr>
      <t>NEW</t>
    </r>
  </si>
  <si>
    <r>
      <t xml:space="preserve">104ml. Turkey Umber Pale - </t>
    </r>
    <r>
      <rPr>
        <b/>
        <sz val="12"/>
        <color rgb="FF0626FF"/>
        <rFont val="Arial"/>
        <family val="2"/>
      </rPr>
      <t>NEW</t>
    </r>
  </si>
  <si>
    <r>
      <t xml:space="preserve">104ml. Prussian Blue - </t>
    </r>
    <r>
      <rPr>
        <b/>
        <sz val="12"/>
        <color rgb="FF0626FF"/>
        <rFont val="Arial"/>
        <family val="2"/>
      </rPr>
      <t>NEW</t>
    </r>
  </si>
  <si>
    <r>
      <t xml:space="preserve">104ml. Nickel Yellow - </t>
    </r>
    <r>
      <rPr>
        <b/>
        <sz val="12"/>
        <color rgb="FF0626FF"/>
        <rFont val="Arial"/>
        <family val="2"/>
      </rPr>
      <t>NEW</t>
    </r>
  </si>
  <si>
    <r>
      <t xml:space="preserve">104ml. Magenta Earth - </t>
    </r>
    <r>
      <rPr>
        <b/>
        <sz val="12"/>
        <color rgb="FF0626FF"/>
        <rFont val="Arial"/>
        <family val="2"/>
      </rPr>
      <t>NEW</t>
    </r>
  </si>
  <si>
    <r>
      <t xml:space="preserve">104ml. Provence Blue - </t>
    </r>
    <r>
      <rPr>
        <b/>
        <sz val="12"/>
        <color rgb="FF0626FF"/>
        <rFont val="Arial"/>
        <family val="2"/>
      </rPr>
      <t>NEW</t>
    </r>
  </si>
  <si>
    <r>
      <t xml:space="preserve">104ml. Indanthrone Blue - </t>
    </r>
    <r>
      <rPr>
        <b/>
        <sz val="12"/>
        <color rgb="FF0626FF"/>
        <rFont val="Arial"/>
        <family val="2"/>
      </rPr>
      <t>NEW</t>
    </r>
  </si>
  <si>
    <t>333ml. Quinacridone Magenta</t>
  </si>
  <si>
    <t>122L</t>
  </si>
  <si>
    <t>123N</t>
  </si>
  <si>
    <t>123P</t>
  </si>
  <si>
    <t>124H</t>
  </si>
  <si>
    <t>124J</t>
  </si>
  <si>
    <t>124K</t>
  </si>
  <si>
    <t>836943007987</t>
  </si>
  <si>
    <t>836943008168</t>
  </si>
  <si>
    <t>836943008045</t>
  </si>
  <si>
    <t>836943007956</t>
  </si>
  <si>
    <t>836943007925</t>
  </si>
  <si>
    <t>836943008076</t>
  </si>
  <si>
    <t>40ml Encaustic (94)</t>
  </si>
  <si>
    <t>104ml Encaustic (94)</t>
  </si>
  <si>
    <r>
      <t xml:space="preserve">333ml. Ancient Gold - </t>
    </r>
    <r>
      <rPr>
        <b/>
        <sz val="12"/>
        <color rgb="FF0626FF"/>
        <rFont val="Arial"/>
        <family val="2"/>
      </rPr>
      <t>NEW</t>
    </r>
  </si>
  <si>
    <r>
      <t xml:space="preserve">333ml. Turkey Umber Pale - </t>
    </r>
    <r>
      <rPr>
        <b/>
        <sz val="12"/>
        <color rgb="FF0626FF"/>
        <rFont val="Arial"/>
        <family val="2"/>
      </rPr>
      <t>NEW</t>
    </r>
  </si>
  <si>
    <r>
      <t xml:space="preserve">333ml. Prussian Blue - </t>
    </r>
    <r>
      <rPr>
        <b/>
        <sz val="12"/>
        <color rgb="FF0626FF"/>
        <rFont val="Arial"/>
        <family val="2"/>
      </rPr>
      <t>NEW</t>
    </r>
  </si>
  <si>
    <r>
      <t xml:space="preserve">333ml. Nickel Yellow - </t>
    </r>
    <r>
      <rPr>
        <b/>
        <sz val="12"/>
        <color rgb="FF0626FF"/>
        <rFont val="Arial"/>
        <family val="2"/>
      </rPr>
      <t>NEW</t>
    </r>
  </si>
  <si>
    <r>
      <t xml:space="preserve">333ml. Magenta Earth - </t>
    </r>
    <r>
      <rPr>
        <b/>
        <sz val="12"/>
        <color rgb="FF0626FF"/>
        <rFont val="Arial"/>
        <family val="2"/>
      </rPr>
      <t>NEW</t>
    </r>
  </si>
  <si>
    <r>
      <t xml:space="preserve">333ml. Provence Blue - </t>
    </r>
    <r>
      <rPr>
        <b/>
        <sz val="12"/>
        <color rgb="FF0626FF"/>
        <rFont val="Arial"/>
        <family val="2"/>
      </rPr>
      <t>NEW</t>
    </r>
  </si>
  <si>
    <r>
      <t xml:space="preserve">333ml. Indanthrone Blue - </t>
    </r>
    <r>
      <rPr>
        <b/>
        <sz val="12"/>
        <color rgb="FF0626FF"/>
        <rFont val="Arial"/>
        <family val="2"/>
      </rPr>
      <t>NEW</t>
    </r>
  </si>
  <si>
    <t>333ml Encaustic (94)</t>
  </si>
  <si>
    <t>DISCONTINUED ITEMS 2020</t>
  </si>
  <si>
    <r>
      <t xml:space="preserve">Trial Set 2 / 19ml PS (3 Colors) - </t>
    </r>
    <r>
      <rPr>
        <b/>
        <sz val="12"/>
        <color rgb="FF0000FF"/>
        <rFont val="Arial"/>
        <family val="2"/>
      </rPr>
      <t>NEW</t>
    </r>
  </si>
  <si>
    <r>
      <t xml:space="preserve">Trial Set 1 / 19ml PS (3 Colors) - </t>
    </r>
    <r>
      <rPr>
        <b/>
        <sz val="12"/>
        <color rgb="FF0000FF"/>
        <rFont val="Arial"/>
        <family val="2"/>
      </rPr>
      <t>NEW</t>
    </r>
  </si>
  <si>
    <t>Begin Set / 19ml PS (3 colors)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</si>
</sst>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sz val="12"/>
      <color theme="1"/>
      <name val="Arial"/>
      <family val="2"/>
    </font>
    <font>
      <b/>
      <sz val="12"/>
      <color theme="0" tint="-0.14999847407452621"/>
      <name val="Arial"/>
      <family val="2"/>
    </font>
    <font>
      <b/>
      <sz val="12"/>
      <color rgb="FFD9D9D9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i/>
      <sz val="12"/>
      <name val="Arial"/>
      <family val="2"/>
    </font>
    <font>
      <sz val="12"/>
      <color rgb="FF0626FF"/>
      <name val="Arial"/>
      <family val="2"/>
    </font>
    <font>
      <b/>
      <sz val="12"/>
      <color rgb="FF0626FF"/>
      <name val="Arial"/>
      <family val="2"/>
    </font>
    <font>
      <sz val="12"/>
      <color rgb="FF000000"/>
      <name val="Arial"/>
      <family val="2"/>
    </font>
    <font>
      <b/>
      <sz val="11"/>
      <color theme="0"/>
      <name val="Arial"/>
      <family val="2"/>
    </font>
    <font>
      <sz val="12"/>
      <color rgb="FFFF0000"/>
      <name val="Arial"/>
      <family val="2"/>
    </font>
    <font>
      <b/>
      <u/>
      <sz val="12"/>
      <color rgb="FF0626FF"/>
      <name val="Arial"/>
      <family val="2"/>
    </font>
    <font>
      <b/>
      <sz val="10"/>
      <color rgb="FF0626FF"/>
      <name val="Arial"/>
      <family val="2"/>
    </font>
    <font>
      <b/>
      <sz val="12"/>
      <color rgb="FFC00000"/>
      <name val="Arial"/>
      <family val="2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D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68">
    <xf numFmtId="0" fontId="0" fillId="0" borderId="0" xfId="0"/>
    <xf numFmtId="0" fontId="3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left" vertical="center"/>
    </xf>
    <xf numFmtId="0" fontId="7" fillId="5" borderId="1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7" borderId="1" xfId="0" applyNumberFormat="1" applyFont="1" applyFill="1" applyBorder="1" applyAlignment="1">
      <alignment horizontal="left"/>
    </xf>
    <xf numFmtId="0" fontId="12" fillId="7" borderId="1" xfId="0" applyNumberFormat="1" applyFont="1" applyFill="1" applyBorder="1" applyAlignment="1">
      <alignment horizontal="center"/>
    </xf>
    <xf numFmtId="0" fontId="12" fillId="7" borderId="1" xfId="0" applyNumberFormat="1" applyFont="1" applyFill="1" applyBorder="1" applyAlignment="1"/>
    <xf numFmtId="164" fontId="13" fillId="7" borderId="1" xfId="0" applyNumberFormat="1" applyFont="1" applyFill="1" applyBorder="1" applyAlignment="1">
      <alignment horizontal="right"/>
    </xf>
    <xf numFmtId="164" fontId="12" fillId="7" borderId="1" xfId="0" applyNumberFormat="1" applyFont="1" applyFill="1" applyBorder="1" applyAlignment="1">
      <alignment horizontal="right"/>
    </xf>
    <xf numFmtId="1" fontId="12" fillId="7" borderId="1" xfId="0" applyNumberFormat="1" applyFont="1" applyFill="1" applyBorder="1" applyAlignment="1">
      <alignment horizontal="center"/>
    </xf>
    <xf numFmtId="0" fontId="7" fillId="7" borderId="1" xfId="0" applyNumberFormat="1" applyFont="1" applyFill="1" applyBorder="1" applyAlignment="1">
      <alignment horizontal="left"/>
    </xf>
    <xf numFmtId="0" fontId="8" fillId="0" borderId="0" xfId="0" applyNumberFormat="1" applyFont="1" applyFill="1"/>
    <xf numFmtId="0" fontId="8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/>
    <xf numFmtId="164" fontId="13" fillId="0" borderId="1" xfId="0" applyNumberFormat="1" applyFont="1" applyFill="1" applyBorder="1" applyAlignment="1"/>
    <xf numFmtId="164" fontId="8" fillId="4" borderId="1" xfId="0" applyNumberFormat="1" applyFont="1" applyFill="1" applyBorder="1" applyAlignment="1"/>
    <xf numFmtId="1" fontId="8" fillId="0" borderId="1" xfId="0" applyNumberFormat="1" applyFont="1" applyFill="1" applyBorder="1" applyAlignment="1">
      <alignment horizontal="center"/>
    </xf>
    <xf numFmtId="0" fontId="7" fillId="8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wrapText="1"/>
    </xf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13" fillId="0" borderId="1" xfId="0" applyNumberFormat="1" applyFont="1" applyFill="1" applyBorder="1" applyAlignment="1" applyProtection="1">
      <alignment horizontal="center" wrapText="1"/>
      <protection locked="0"/>
    </xf>
    <xf numFmtId="0" fontId="13" fillId="0" borderId="1" xfId="1" applyNumberFormat="1" applyFont="1" applyFill="1" applyBorder="1" applyAlignment="1" applyProtection="1">
      <alignment horizontal="center" wrapText="1"/>
      <protection locked="0"/>
    </xf>
    <xf numFmtId="0" fontId="13" fillId="0" borderId="1" xfId="0" applyNumberFormat="1" applyFont="1" applyFill="1" applyBorder="1" applyAlignment="1" applyProtection="1">
      <alignment horizontal="center"/>
    </xf>
    <xf numFmtId="0" fontId="7" fillId="8" borderId="1" xfId="0" applyNumberFormat="1" applyFont="1" applyFill="1" applyBorder="1" applyAlignment="1" applyProtection="1">
      <alignment horizontal="left"/>
    </xf>
    <xf numFmtId="0" fontId="7" fillId="8" borderId="1" xfId="0" applyFont="1" applyFill="1" applyBorder="1" applyAlignment="1">
      <alignment horizontal="left"/>
    </xf>
    <xf numFmtId="0" fontId="13" fillId="0" borderId="1" xfId="0" applyNumberFormat="1" applyFont="1" applyFill="1" applyBorder="1" applyAlignment="1">
      <alignment horizontal="left" wrapText="1"/>
    </xf>
    <xf numFmtId="0" fontId="13" fillId="0" borderId="1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wrapText="1"/>
    </xf>
    <xf numFmtId="164" fontId="13" fillId="4" borderId="1" xfId="0" applyNumberFormat="1" applyFont="1" applyFill="1" applyBorder="1" applyAlignment="1"/>
    <xf numFmtId="1" fontId="13" fillId="0" borderId="1" xfId="0" applyNumberFormat="1" applyFont="1" applyFill="1" applyBorder="1" applyAlignment="1">
      <alignment horizontal="center"/>
    </xf>
    <xf numFmtId="0" fontId="13" fillId="8" borderId="1" xfId="0" applyNumberFormat="1" applyFont="1" applyFill="1" applyBorder="1" applyAlignment="1" applyProtection="1">
      <alignment horizontal="left"/>
    </xf>
    <xf numFmtId="0" fontId="13" fillId="8" borderId="1" xfId="0" applyNumberFormat="1" applyFont="1" applyFill="1" applyBorder="1" applyAlignment="1">
      <alignment horizontal="left"/>
    </xf>
    <xf numFmtId="0" fontId="13" fillId="0" borderId="0" xfId="0" applyNumberFormat="1" applyFont="1" applyFill="1"/>
    <xf numFmtId="0" fontId="13" fillId="0" borderId="0" xfId="0" applyNumberFormat="1" applyFont="1" applyFill="1" applyBorder="1" applyProtection="1"/>
    <xf numFmtId="164" fontId="13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14" fillId="7" borderId="1" xfId="0" applyNumberFormat="1" applyFont="1" applyFill="1" applyBorder="1" applyAlignment="1">
      <alignment horizontal="right"/>
    </xf>
    <xf numFmtId="0" fontId="7" fillId="7" borderId="1" xfId="0" applyNumberFormat="1" applyFont="1" applyFill="1" applyBorder="1" applyAlignment="1" applyProtection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center"/>
    </xf>
    <xf numFmtId="0" fontId="7" fillId="0" borderId="0" xfId="0" applyNumberFormat="1" applyFont="1" applyFill="1" applyBorder="1" applyProtection="1"/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left"/>
    </xf>
    <xf numFmtId="0" fontId="13" fillId="0" borderId="1" xfId="0" applyNumberFormat="1" applyFont="1" applyFill="1" applyBorder="1" applyAlignment="1" applyProtection="1">
      <alignment horizontal="left" wrapText="1"/>
      <protection locked="0"/>
    </xf>
    <xf numFmtId="0" fontId="13" fillId="0" borderId="1" xfId="0" applyNumberFormat="1" applyFont="1" applyFill="1" applyBorder="1" applyAlignment="1" applyProtection="1">
      <protection locked="0"/>
    </xf>
    <xf numFmtId="164" fontId="13" fillId="0" borderId="1" xfId="0" applyNumberFormat="1" applyFont="1" applyFill="1" applyBorder="1" applyAlignment="1" applyProtection="1">
      <protection locked="0"/>
    </xf>
    <xf numFmtId="1" fontId="13" fillId="0" borderId="1" xfId="0" applyNumberFormat="1" applyFont="1" applyFill="1" applyBorder="1" applyAlignment="1" applyProtection="1">
      <alignment horizontal="center"/>
      <protection locked="0"/>
    </xf>
    <xf numFmtId="0" fontId="13" fillId="0" borderId="1" xfId="0" applyNumberFormat="1" applyFont="1" applyFill="1" applyBorder="1" applyAlignment="1" applyProtection="1">
      <alignment wrapText="1"/>
      <protection locked="0"/>
    </xf>
    <xf numFmtId="0" fontId="13" fillId="0" borderId="1" xfId="0" applyNumberFormat="1" applyFont="1" applyFill="1" applyBorder="1" applyAlignment="1">
      <alignment horizontal="left"/>
    </xf>
    <xf numFmtId="0" fontId="13" fillId="0" borderId="1" xfId="0" applyNumberFormat="1" applyFont="1" applyFill="1" applyBorder="1" applyAlignment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0" xfId="2" applyNumberFormat="1" applyFont="1" applyFill="1"/>
    <xf numFmtId="0" fontId="13" fillId="0" borderId="1" xfId="2" applyNumberFormat="1" applyFont="1" applyFill="1" applyBorder="1" applyAlignment="1">
      <alignment horizontal="left"/>
    </xf>
    <xf numFmtId="0" fontId="13" fillId="0" borderId="1" xfId="2" applyNumberFormat="1" applyFont="1" applyFill="1" applyBorder="1" applyAlignment="1"/>
    <xf numFmtId="0" fontId="13" fillId="0" borderId="1" xfId="2" applyNumberFormat="1" applyFont="1" applyFill="1" applyBorder="1" applyAlignment="1">
      <alignment horizontal="center"/>
    </xf>
    <xf numFmtId="1" fontId="13" fillId="0" borderId="1" xfId="2" applyNumberFormat="1" applyFont="1" applyFill="1" applyBorder="1" applyAlignment="1">
      <alignment horizontal="center"/>
    </xf>
    <xf numFmtId="0" fontId="7" fillId="8" borderId="1" xfId="2" applyNumberFormat="1" applyFont="1" applyFill="1" applyBorder="1" applyAlignment="1">
      <alignment horizontal="left"/>
    </xf>
    <xf numFmtId="164" fontId="8" fillId="0" borderId="1" xfId="0" applyNumberFormat="1" applyFont="1" applyFill="1" applyBorder="1" applyAlignment="1"/>
    <xf numFmtId="0" fontId="13" fillId="0" borderId="3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/>
    <xf numFmtId="0" fontId="7" fillId="0" borderId="1" xfId="0" applyFont="1" applyBorder="1" applyAlignment="1">
      <alignment horizontal="center"/>
    </xf>
    <xf numFmtId="0" fontId="15" fillId="0" borderId="1" xfId="0" applyNumberFormat="1" applyFont="1" applyFill="1" applyBorder="1" applyAlignment="1">
      <alignment horizontal="left"/>
    </xf>
    <xf numFmtId="0" fontId="8" fillId="8" borderId="1" xfId="0" applyNumberFormat="1" applyFont="1" applyFill="1" applyBorder="1" applyAlignment="1">
      <alignment horizontal="left"/>
    </xf>
    <xf numFmtId="0" fontId="16" fillId="0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vertical="top" wrapText="1"/>
    </xf>
    <xf numFmtId="0" fontId="16" fillId="8" borderId="1" xfId="0" applyNumberFormat="1" applyFont="1" applyFill="1" applyBorder="1" applyAlignment="1">
      <alignment horizontal="left"/>
    </xf>
    <xf numFmtId="0" fontId="16" fillId="0" borderId="0" xfId="0" applyNumberFormat="1" applyFont="1" applyFill="1"/>
    <xf numFmtId="0" fontId="13" fillId="0" borderId="1" xfId="0" applyNumberFormat="1" applyFont="1" applyFill="1" applyBorder="1" applyAlignment="1" applyProtection="1"/>
    <xf numFmtId="0" fontId="18" fillId="0" borderId="1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1" fontId="13" fillId="9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 applyProtection="1">
      <alignment horizontal="left"/>
    </xf>
    <xf numFmtId="164" fontId="13" fillId="0" borderId="1" xfId="0" applyNumberFormat="1" applyFont="1" applyFill="1" applyBorder="1" applyAlignment="1" applyProtection="1"/>
    <xf numFmtId="0" fontId="7" fillId="7" borderId="1" xfId="0" applyNumberFormat="1" applyFont="1" applyFill="1" applyBorder="1"/>
    <xf numFmtId="1" fontId="18" fillId="0" borderId="0" xfId="0" applyNumberFormat="1" applyFont="1" applyAlignment="1">
      <alignment horizontal="center"/>
    </xf>
    <xf numFmtId="0" fontId="13" fillId="0" borderId="5" xfId="0" applyFont="1" applyBorder="1" applyAlignment="1">
      <alignment horizontal="center"/>
    </xf>
    <xf numFmtId="0" fontId="7" fillId="8" borderId="5" xfId="0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/>
    <xf numFmtId="164" fontId="13" fillId="0" borderId="6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left"/>
    </xf>
    <xf numFmtId="0" fontId="11" fillId="10" borderId="2" xfId="0" applyNumberFormat="1" applyFont="1" applyFill="1" applyBorder="1" applyAlignment="1">
      <alignment horizontal="left"/>
    </xf>
    <xf numFmtId="0" fontId="12" fillId="10" borderId="7" xfId="0" applyNumberFormat="1" applyFont="1" applyFill="1" applyBorder="1" applyAlignment="1">
      <alignment horizontal="center"/>
    </xf>
    <xf numFmtId="0" fontId="12" fillId="10" borderId="7" xfId="0" applyNumberFormat="1" applyFont="1" applyFill="1" applyBorder="1" applyAlignment="1"/>
    <xf numFmtId="164" fontId="13" fillId="10" borderId="7" xfId="0" applyNumberFormat="1" applyFont="1" applyFill="1" applyBorder="1" applyAlignment="1">
      <alignment horizontal="right"/>
    </xf>
    <xf numFmtId="1" fontId="12" fillId="10" borderId="7" xfId="0" applyNumberFormat="1" applyFont="1" applyFill="1" applyBorder="1" applyAlignment="1">
      <alignment horizontal="center"/>
    </xf>
    <xf numFmtId="0" fontId="7" fillId="10" borderId="7" xfId="0" applyNumberFormat="1" applyFont="1" applyFill="1" applyBorder="1"/>
    <xf numFmtId="0" fontId="7" fillId="10" borderId="7" xfId="0" applyNumberFormat="1" applyFont="1" applyFill="1" applyBorder="1" applyAlignment="1">
      <alignment horizontal="left"/>
    </xf>
    <xf numFmtId="0" fontId="8" fillId="10" borderId="7" xfId="0" applyNumberFormat="1" applyFont="1" applyFill="1" applyBorder="1" applyAlignment="1">
      <alignment horizontal="left"/>
    </xf>
    <xf numFmtId="0" fontId="8" fillId="10" borderId="5" xfId="0" applyNumberFormat="1" applyFont="1" applyFill="1" applyBorder="1" applyAlignment="1">
      <alignment horizontal="left"/>
    </xf>
    <xf numFmtId="0" fontId="11" fillId="7" borderId="3" xfId="0" applyNumberFormat="1" applyFont="1" applyFill="1" applyBorder="1" applyAlignment="1">
      <alignment horizontal="center" vertical="center"/>
    </xf>
    <xf numFmtId="0" fontId="19" fillId="7" borderId="3" xfId="0" applyNumberFormat="1" applyFont="1" applyFill="1" applyBorder="1" applyAlignment="1">
      <alignment horizontal="center" vertical="center"/>
    </xf>
    <xf numFmtId="40" fontId="3" fillId="7" borderId="3" xfId="0" applyNumberFormat="1" applyFont="1" applyFill="1" applyBorder="1" applyAlignment="1">
      <alignment horizontal="center" vertical="center"/>
    </xf>
    <xf numFmtId="40" fontId="11" fillId="7" borderId="3" xfId="0" applyNumberFormat="1" applyFont="1" applyFill="1" applyBorder="1" applyAlignment="1">
      <alignment horizontal="center" vertical="center"/>
    </xf>
    <xf numFmtId="1" fontId="11" fillId="7" borderId="3" xfId="0" applyNumberFormat="1" applyFont="1" applyFill="1" applyBorder="1" applyAlignment="1">
      <alignment horizontal="center" vertical="center"/>
    </xf>
    <xf numFmtId="0" fontId="7" fillId="7" borderId="3" xfId="0" applyNumberFormat="1" applyFont="1" applyFill="1" applyBorder="1" applyAlignment="1">
      <alignment horizontal="left"/>
    </xf>
    <xf numFmtId="0" fontId="8" fillId="7" borderId="3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11" borderId="0" xfId="0" applyNumberFormat="1" applyFont="1" applyFill="1" applyAlignment="1">
      <alignment horizontal="center" vertical="center"/>
    </xf>
    <xf numFmtId="0" fontId="11" fillId="7" borderId="1" xfId="0" applyNumberFormat="1" applyFont="1" applyFill="1" applyBorder="1" applyAlignment="1">
      <alignment horizontal="center" vertical="center"/>
    </xf>
    <xf numFmtId="40" fontId="3" fillId="7" borderId="1" xfId="0" applyNumberFormat="1" applyFont="1" applyFill="1" applyBorder="1" applyAlignment="1">
      <alignment horizontal="center" vertical="center"/>
    </xf>
    <xf numFmtId="40" fontId="11" fillId="7" borderId="1" xfId="0" applyNumberFormat="1" applyFont="1" applyFill="1" applyBorder="1" applyAlignment="1">
      <alignment horizontal="center" vertical="center"/>
    </xf>
    <xf numFmtId="1" fontId="11" fillId="7" borderId="1" xfId="0" applyNumberFormat="1" applyFont="1" applyFill="1" applyBorder="1" applyAlignment="1">
      <alignment horizontal="center" vertical="center"/>
    </xf>
    <xf numFmtId="0" fontId="8" fillId="7" borderId="1" xfId="0" applyNumberFormat="1" applyFont="1" applyFill="1" applyBorder="1" applyAlignment="1">
      <alignment horizontal="left" vertical="center"/>
    </xf>
    <xf numFmtId="0" fontId="20" fillId="0" borderId="1" xfId="0" applyNumberFormat="1" applyFont="1" applyFill="1" applyBorder="1" applyAlignment="1">
      <alignment horizontal="left"/>
    </xf>
    <xf numFmtId="0" fontId="20" fillId="0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/>
    <xf numFmtId="164" fontId="20" fillId="0" borderId="1" xfId="0" applyNumberFormat="1" applyFont="1" applyFill="1" applyBorder="1" applyAlignment="1"/>
    <xf numFmtId="1" fontId="20" fillId="0" borderId="1" xfId="0" applyNumberFormat="1" applyFont="1" applyFill="1" applyBorder="1" applyAlignment="1">
      <alignment horizontal="center"/>
    </xf>
    <xf numFmtId="0" fontId="20" fillId="0" borderId="0" xfId="0" applyNumberFormat="1" applyFont="1" applyFill="1"/>
    <xf numFmtId="4" fontId="13" fillId="0" borderId="1" xfId="0" applyNumberFormat="1" applyFont="1" applyFill="1" applyBorder="1" applyAlignment="1"/>
    <xf numFmtId="4" fontId="20" fillId="0" borderId="1" xfId="0" applyNumberFormat="1" applyFont="1" applyFill="1" applyBorder="1" applyAlignment="1"/>
    <xf numFmtId="0" fontId="20" fillId="0" borderId="1" xfId="0" applyFont="1" applyFill="1" applyBorder="1" applyAlignment="1">
      <alignment horizontal="left"/>
    </xf>
    <xf numFmtId="0" fontId="20" fillId="0" borderId="1" xfId="0" applyFont="1" applyFill="1" applyBorder="1" applyAlignment="1"/>
    <xf numFmtId="0" fontId="20" fillId="0" borderId="1" xfId="0" applyFont="1" applyFill="1" applyBorder="1" applyAlignment="1">
      <alignment horizontal="center"/>
    </xf>
    <xf numFmtId="0" fontId="20" fillId="0" borderId="0" xfId="0" applyNumberFormat="1" applyFont="1" applyFill="1" applyBorder="1" applyProtection="1"/>
    <xf numFmtId="0" fontId="2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protection locked="0"/>
    </xf>
    <xf numFmtId="164" fontId="20" fillId="4" borderId="1" xfId="0" applyNumberFormat="1" applyFont="1" applyFill="1" applyBorder="1" applyAlignment="1"/>
    <xf numFmtId="0" fontId="20" fillId="8" borderId="1" xfId="0" applyNumberFormat="1" applyFont="1" applyFill="1" applyBorder="1" applyAlignment="1">
      <alignment horizontal="left"/>
    </xf>
    <xf numFmtId="0" fontId="20" fillId="8" borderId="1" xfId="0" applyNumberFormat="1" applyFont="1" applyFill="1" applyBorder="1" applyAlignment="1" applyProtection="1">
      <alignment horizontal="left"/>
    </xf>
    <xf numFmtId="0" fontId="20" fillId="8" borderId="1" xfId="0" applyFont="1" applyFill="1" applyBorder="1" applyAlignment="1">
      <alignment horizontal="left"/>
    </xf>
    <xf numFmtId="164" fontId="23" fillId="12" borderId="1" xfId="0" applyNumberFormat="1" applyFont="1" applyFill="1" applyBorder="1" applyAlignment="1">
      <alignment horizontal="center"/>
    </xf>
    <xf numFmtId="0" fontId="23" fillId="0" borderId="1" xfId="1" applyNumberFormat="1" applyFont="1" applyFill="1" applyBorder="1" applyAlignment="1" applyProtection="1">
      <alignment horizontal="center" wrapText="1"/>
      <protection locked="0"/>
    </xf>
    <xf numFmtId="164" fontId="8" fillId="4" borderId="1" xfId="0" applyNumberFormat="1" applyFont="1" applyFill="1" applyBorder="1" applyAlignment="1">
      <alignment horizontal="center"/>
    </xf>
    <xf numFmtId="49" fontId="24" fillId="5" borderId="1" xfId="0" applyNumberFormat="1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22" fillId="12" borderId="1" xfId="0" applyFont="1" applyFill="1" applyBorder="1" applyAlignment="1">
      <alignment horizontal="center"/>
    </xf>
    <xf numFmtId="164" fontId="13" fillId="0" borderId="0" xfId="0" applyNumberFormat="1" applyFont="1" applyFill="1" applyBorder="1" applyProtection="1"/>
    <xf numFmtId="0" fontId="8" fillId="0" borderId="0" xfId="0" applyNumberFormat="1" applyFont="1" applyFill="1" applyBorder="1"/>
    <xf numFmtId="0" fontId="13" fillId="0" borderId="1" xfId="0" applyFont="1" applyFill="1" applyBorder="1" applyAlignment="1">
      <alignment horizontal="center" vertical="center"/>
    </xf>
    <xf numFmtId="164" fontId="13" fillId="0" borderId="0" xfId="0" applyNumberFormat="1" applyFont="1" applyFill="1"/>
  </cellXfs>
  <cellStyles count="3">
    <cellStyle name="Bad" xfId="2" builtinId="27"/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FDFF"/>
      <color rgb="FF0626FF"/>
      <color rgb="FF81FA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A7CE1-3489-D149-99B8-41843CF66FE6}">
  <dimension ref="A1:CK745"/>
  <sheetViews>
    <sheetView tabSelected="1" workbookViewId="0">
      <pane ySplit="3" topLeftCell="A88" activePane="bottomLeft" state="frozen"/>
      <selection pane="bottomLeft" activeCell="A108" sqref="A108:XFD108"/>
    </sheetView>
  </sheetViews>
  <sheetFormatPr baseColWidth="10" defaultColWidth="9.1640625" defaultRowHeight="16" x14ac:dyDescent="0.2"/>
  <cols>
    <col min="1" max="1" width="9.1640625" style="30"/>
    <col min="2" max="2" width="9.1640625" style="31"/>
    <col min="3" max="3" width="30.83203125" style="32" customWidth="1"/>
    <col min="4" max="4" width="55.33203125" style="32" customWidth="1"/>
    <col min="5" max="5" width="19.1640625" style="31" customWidth="1"/>
    <col min="6" max="6" width="12.33203125" style="54" customWidth="1"/>
    <col min="7" max="7" width="12.1640625" style="55" customWidth="1"/>
    <col min="8" max="10" width="14.33203125" style="31" customWidth="1"/>
    <col min="11" max="11" width="14.1640625" style="31" customWidth="1"/>
    <col min="12" max="12" width="10.33203125" style="31" customWidth="1"/>
    <col min="13" max="13" width="17.33203125" style="35" customWidth="1"/>
    <col min="14" max="14" width="11.1640625" style="31" customWidth="1"/>
    <col min="15" max="15" width="10.83203125" style="31" customWidth="1"/>
    <col min="16" max="20" width="3.1640625" style="56" customWidth="1"/>
    <col min="21" max="16384" width="9.1640625" style="29"/>
  </cols>
  <sheetData>
    <row r="1" spans="1:89" s="8" customFormat="1" ht="1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>
        <v>2020</v>
      </c>
      <c r="G1" s="4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5" t="s">
        <v>10</v>
      </c>
      <c r="M1" s="5" t="s">
        <v>11</v>
      </c>
      <c r="N1" s="2" t="s">
        <v>12</v>
      </c>
      <c r="O1" s="1" t="s">
        <v>13</v>
      </c>
      <c r="P1" s="6"/>
      <c r="Q1" s="7"/>
      <c r="R1" s="7"/>
      <c r="S1" s="7"/>
      <c r="T1" s="7"/>
    </row>
    <row r="2" spans="1:89" s="13" customFormat="1" ht="15" customHeight="1" x14ac:dyDescent="0.15">
      <c r="A2" s="9"/>
      <c r="B2" s="10"/>
      <c r="C2" s="10"/>
      <c r="D2" s="10"/>
      <c r="E2" s="10" t="s">
        <v>14</v>
      </c>
      <c r="F2" s="11" t="s">
        <v>15</v>
      </c>
      <c r="G2" s="12" t="s">
        <v>16</v>
      </c>
      <c r="H2" s="10" t="s">
        <v>17</v>
      </c>
      <c r="I2" s="10" t="s">
        <v>17</v>
      </c>
      <c r="J2" s="10" t="s">
        <v>17</v>
      </c>
      <c r="K2" s="10" t="s">
        <v>18</v>
      </c>
      <c r="L2" s="10"/>
      <c r="M2" s="5"/>
      <c r="N2" s="10" t="s">
        <v>19</v>
      </c>
      <c r="O2" s="10"/>
      <c r="P2" s="161" t="s">
        <v>20</v>
      </c>
      <c r="Q2" s="162">
        <v>16</v>
      </c>
      <c r="R2" s="162">
        <v>17</v>
      </c>
      <c r="S2" s="162">
        <v>19</v>
      </c>
      <c r="T2" s="163">
        <v>20</v>
      </c>
    </row>
    <row r="3" spans="1:89" s="13" customFormat="1" ht="15" customHeight="1" x14ac:dyDescent="0.2">
      <c r="A3" s="14"/>
      <c r="B3" s="15"/>
      <c r="C3" s="15"/>
      <c r="D3" s="16" t="s">
        <v>1762</v>
      </c>
      <c r="E3" s="15"/>
      <c r="F3" s="17"/>
      <c r="G3" s="17"/>
      <c r="H3" s="15"/>
      <c r="I3" s="15"/>
      <c r="J3" s="15"/>
      <c r="K3" s="15"/>
      <c r="L3" s="15"/>
      <c r="M3" s="18"/>
      <c r="N3" s="15"/>
      <c r="O3" s="15"/>
      <c r="P3" s="19"/>
      <c r="Q3" s="20"/>
      <c r="R3" s="20"/>
      <c r="S3" s="20"/>
      <c r="T3" s="20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</row>
    <row r="4" spans="1:89" ht="15" customHeight="1" x14ac:dyDescent="0.2">
      <c r="A4" s="22" t="s">
        <v>1785</v>
      </c>
      <c r="B4" s="23"/>
      <c r="C4" s="24"/>
      <c r="D4" s="24"/>
      <c r="E4" s="23"/>
      <c r="F4" s="25"/>
      <c r="G4" s="26"/>
      <c r="H4" s="23"/>
      <c r="I4" s="23"/>
      <c r="J4" s="23"/>
      <c r="K4" s="23"/>
      <c r="L4" s="23"/>
      <c r="M4" s="27"/>
      <c r="N4" s="23"/>
      <c r="O4" s="23"/>
      <c r="P4" s="28"/>
      <c r="Q4" s="28"/>
      <c r="R4" s="28"/>
      <c r="S4" s="28"/>
      <c r="T4" s="28"/>
    </row>
    <row r="5" spans="1:89" ht="15" customHeight="1" x14ac:dyDescent="0.2">
      <c r="A5" s="30" t="s">
        <v>21</v>
      </c>
      <c r="B5" s="31" t="str">
        <f t="shared" ref="B5:B39" si="0">MID(A5,3,1)</f>
        <v>0</v>
      </c>
      <c r="C5" s="32" t="s">
        <v>22</v>
      </c>
      <c r="D5" s="32" t="s">
        <v>23</v>
      </c>
      <c r="F5" s="33">
        <v>9.35</v>
      </c>
      <c r="G5" s="34">
        <f t="shared" ref="G5:G36" si="1">F5*0.8</f>
        <v>7.48</v>
      </c>
      <c r="I5" s="31">
        <v>5</v>
      </c>
      <c r="J5" s="31" t="s">
        <v>24</v>
      </c>
      <c r="K5" s="31">
        <v>7.4999999999999997E-2</v>
      </c>
      <c r="L5" s="31">
        <v>1</v>
      </c>
      <c r="M5" s="35" t="s">
        <v>25</v>
      </c>
      <c r="N5" s="31">
        <v>12</v>
      </c>
      <c r="O5" s="31" t="s">
        <v>26</v>
      </c>
      <c r="P5" s="36"/>
      <c r="Q5" s="36"/>
      <c r="R5" s="36"/>
      <c r="S5" s="36"/>
      <c r="T5" s="36"/>
    </row>
    <row r="6" spans="1:89" ht="15" customHeight="1" x14ac:dyDescent="0.2">
      <c r="A6" s="30" t="s">
        <v>27</v>
      </c>
      <c r="B6" s="31" t="str">
        <f t="shared" si="0"/>
        <v>0</v>
      </c>
      <c r="C6" s="32" t="s">
        <v>22</v>
      </c>
      <c r="D6" s="32" t="s">
        <v>28</v>
      </c>
      <c r="F6" s="33">
        <v>9.35</v>
      </c>
      <c r="G6" s="34">
        <f t="shared" si="1"/>
        <v>7.48</v>
      </c>
      <c r="I6" s="31">
        <v>5</v>
      </c>
      <c r="J6" s="31" t="s">
        <v>24</v>
      </c>
      <c r="K6" s="31">
        <v>7.4999999999999997E-2</v>
      </c>
      <c r="L6" s="31">
        <v>1</v>
      </c>
      <c r="M6" s="35" t="s">
        <v>29</v>
      </c>
      <c r="N6" s="31">
        <v>12</v>
      </c>
      <c r="O6" s="31" t="s">
        <v>26</v>
      </c>
      <c r="P6" s="36"/>
      <c r="Q6" s="36"/>
      <c r="R6" s="36"/>
      <c r="S6" s="36"/>
      <c r="T6" s="36"/>
    </row>
    <row r="7" spans="1:89" ht="15" customHeight="1" x14ac:dyDescent="0.2">
      <c r="A7" s="30" t="s">
        <v>30</v>
      </c>
      <c r="B7" s="31" t="str">
        <f t="shared" si="0"/>
        <v>1</v>
      </c>
      <c r="C7" s="32" t="s">
        <v>22</v>
      </c>
      <c r="D7" s="32" t="s">
        <v>31</v>
      </c>
      <c r="F7" s="33">
        <v>13.5</v>
      </c>
      <c r="G7" s="34">
        <f t="shared" si="1"/>
        <v>10.8</v>
      </c>
      <c r="I7" s="31">
        <v>5</v>
      </c>
      <c r="J7" s="31" t="s">
        <v>24</v>
      </c>
      <c r="K7" s="31">
        <v>0.11</v>
      </c>
      <c r="L7" s="31">
        <v>1</v>
      </c>
      <c r="M7" s="35" t="s">
        <v>32</v>
      </c>
      <c r="N7" s="31">
        <v>12</v>
      </c>
      <c r="O7" s="31" t="s">
        <v>26</v>
      </c>
      <c r="P7" s="36"/>
      <c r="Q7" s="36"/>
      <c r="R7" s="36"/>
      <c r="S7" s="36"/>
      <c r="T7" s="36"/>
    </row>
    <row r="8" spans="1:89" ht="15" customHeight="1" x14ac:dyDescent="0.2">
      <c r="A8" s="30" t="s">
        <v>33</v>
      </c>
      <c r="B8" s="31" t="str">
        <f t="shared" si="0"/>
        <v>1</v>
      </c>
      <c r="C8" s="32" t="s">
        <v>22</v>
      </c>
      <c r="D8" s="32" t="s">
        <v>34</v>
      </c>
      <c r="F8" s="33">
        <v>13.5</v>
      </c>
      <c r="G8" s="34">
        <f t="shared" si="1"/>
        <v>10.8</v>
      </c>
      <c r="I8" s="31">
        <v>5</v>
      </c>
      <c r="J8" s="31" t="s">
        <v>24</v>
      </c>
      <c r="K8" s="31">
        <v>0.11</v>
      </c>
      <c r="L8" s="31">
        <v>1</v>
      </c>
      <c r="M8" s="35" t="s">
        <v>35</v>
      </c>
      <c r="N8" s="31">
        <v>12</v>
      </c>
      <c r="O8" s="31" t="s">
        <v>26</v>
      </c>
      <c r="P8" s="36"/>
      <c r="Q8" s="36"/>
      <c r="R8" s="36"/>
      <c r="S8" s="36"/>
      <c r="T8" s="36"/>
    </row>
    <row r="9" spans="1:89" ht="15" customHeight="1" x14ac:dyDescent="0.2">
      <c r="A9" s="30" t="s">
        <v>36</v>
      </c>
      <c r="B9" s="31" t="str">
        <f t="shared" si="0"/>
        <v>1</v>
      </c>
      <c r="C9" s="32" t="s">
        <v>22</v>
      </c>
      <c r="D9" s="32" t="s">
        <v>37</v>
      </c>
      <c r="F9" s="33">
        <v>13.5</v>
      </c>
      <c r="G9" s="34">
        <f t="shared" si="1"/>
        <v>10.8</v>
      </c>
      <c r="I9" s="31">
        <v>5</v>
      </c>
      <c r="J9" s="31" t="s">
        <v>24</v>
      </c>
      <c r="K9" s="31">
        <v>0.11</v>
      </c>
      <c r="L9" s="31">
        <v>1</v>
      </c>
      <c r="M9" s="35" t="s">
        <v>38</v>
      </c>
      <c r="N9" s="31">
        <v>12</v>
      </c>
      <c r="O9" s="31" t="s">
        <v>26</v>
      </c>
      <c r="P9" s="36"/>
      <c r="Q9" s="36"/>
      <c r="R9" s="36"/>
      <c r="S9" s="36"/>
      <c r="T9" s="36"/>
    </row>
    <row r="10" spans="1:89" ht="15" customHeight="1" x14ac:dyDescent="0.2">
      <c r="A10" s="30" t="s">
        <v>39</v>
      </c>
      <c r="B10" s="31" t="str">
        <f t="shared" si="0"/>
        <v>1</v>
      </c>
      <c r="C10" s="32" t="s">
        <v>22</v>
      </c>
      <c r="D10" s="32" t="s">
        <v>40</v>
      </c>
      <c r="F10" s="33">
        <v>13.5</v>
      </c>
      <c r="G10" s="34">
        <f t="shared" si="1"/>
        <v>10.8</v>
      </c>
      <c r="I10" s="31">
        <v>5</v>
      </c>
      <c r="J10" s="31" t="s">
        <v>24</v>
      </c>
      <c r="K10" s="31">
        <v>0.11</v>
      </c>
      <c r="L10" s="31">
        <v>1</v>
      </c>
      <c r="M10" s="35" t="s">
        <v>41</v>
      </c>
      <c r="N10" s="31">
        <v>12</v>
      </c>
      <c r="O10" s="31" t="s">
        <v>26</v>
      </c>
      <c r="P10" s="36"/>
      <c r="Q10" s="36"/>
      <c r="R10" s="36"/>
      <c r="S10" s="36"/>
      <c r="T10" s="36"/>
    </row>
    <row r="11" spans="1:89" ht="15" customHeight="1" x14ac:dyDescent="0.2">
      <c r="A11" s="30" t="s">
        <v>42</v>
      </c>
      <c r="B11" s="31" t="str">
        <f t="shared" si="0"/>
        <v>1</v>
      </c>
      <c r="C11" s="32" t="s">
        <v>22</v>
      </c>
      <c r="D11" s="32" t="s">
        <v>43</v>
      </c>
      <c r="F11" s="33">
        <v>13.5</v>
      </c>
      <c r="G11" s="34">
        <f t="shared" si="1"/>
        <v>10.8</v>
      </c>
      <c r="I11" s="31">
        <v>5</v>
      </c>
      <c r="J11" s="31" t="s">
        <v>24</v>
      </c>
      <c r="K11" s="31">
        <v>0.11</v>
      </c>
      <c r="L11" s="31">
        <v>1</v>
      </c>
      <c r="M11" s="35" t="s">
        <v>44</v>
      </c>
      <c r="N11" s="31">
        <v>12</v>
      </c>
      <c r="O11" s="31" t="s">
        <v>26</v>
      </c>
      <c r="P11" s="36"/>
      <c r="Q11" s="36"/>
      <c r="R11" s="36"/>
      <c r="S11" s="36"/>
      <c r="T11" s="36"/>
    </row>
    <row r="12" spans="1:89" ht="15" customHeight="1" x14ac:dyDescent="0.2">
      <c r="A12" s="30" t="s">
        <v>45</v>
      </c>
      <c r="B12" s="31" t="str">
        <f t="shared" si="0"/>
        <v>1</v>
      </c>
      <c r="C12" s="32" t="s">
        <v>22</v>
      </c>
      <c r="D12" s="32" t="s">
        <v>46</v>
      </c>
      <c r="F12" s="33">
        <v>13.5</v>
      </c>
      <c r="G12" s="34">
        <f t="shared" si="1"/>
        <v>10.8</v>
      </c>
      <c r="I12" s="31">
        <v>5</v>
      </c>
      <c r="J12" s="31" t="s">
        <v>24</v>
      </c>
      <c r="K12" s="31">
        <v>0.11</v>
      </c>
      <c r="L12" s="31">
        <v>1</v>
      </c>
      <c r="M12" s="35" t="s">
        <v>47</v>
      </c>
      <c r="N12" s="31">
        <v>12</v>
      </c>
      <c r="O12" s="31" t="s">
        <v>26</v>
      </c>
      <c r="P12" s="36"/>
      <c r="Q12" s="36"/>
      <c r="R12" s="36"/>
      <c r="S12" s="36"/>
      <c r="T12" s="36"/>
    </row>
    <row r="13" spans="1:89" ht="15" customHeight="1" x14ac:dyDescent="0.2">
      <c r="A13" s="30" t="s">
        <v>48</v>
      </c>
      <c r="B13" s="31" t="str">
        <f t="shared" si="0"/>
        <v>1</v>
      </c>
      <c r="C13" s="32" t="s">
        <v>22</v>
      </c>
      <c r="D13" s="32" t="s">
        <v>49</v>
      </c>
      <c r="F13" s="33">
        <v>13.5</v>
      </c>
      <c r="G13" s="34">
        <f t="shared" si="1"/>
        <v>10.8</v>
      </c>
      <c r="I13" s="31">
        <v>5</v>
      </c>
      <c r="J13" s="31" t="s">
        <v>24</v>
      </c>
      <c r="K13" s="31">
        <v>0.11</v>
      </c>
      <c r="L13" s="31">
        <v>1</v>
      </c>
      <c r="M13" s="35" t="s">
        <v>50</v>
      </c>
      <c r="N13" s="31">
        <v>12</v>
      </c>
      <c r="O13" s="31" t="s">
        <v>26</v>
      </c>
      <c r="P13" s="36"/>
      <c r="Q13" s="36"/>
      <c r="R13" s="36"/>
      <c r="S13" s="36"/>
      <c r="T13" s="36"/>
    </row>
    <row r="14" spans="1:89" ht="15" customHeight="1" x14ac:dyDescent="0.2">
      <c r="A14" s="30" t="s">
        <v>51</v>
      </c>
      <c r="B14" s="31" t="str">
        <f t="shared" si="0"/>
        <v>1</v>
      </c>
      <c r="C14" s="32" t="s">
        <v>22</v>
      </c>
      <c r="D14" s="32" t="s">
        <v>52</v>
      </c>
      <c r="F14" s="33">
        <v>13.5</v>
      </c>
      <c r="G14" s="34">
        <f t="shared" si="1"/>
        <v>10.8</v>
      </c>
      <c r="I14" s="31">
        <v>5</v>
      </c>
      <c r="J14" s="31" t="s">
        <v>24</v>
      </c>
      <c r="K14" s="31">
        <v>0.11</v>
      </c>
      <c r="L14" s="31">
        <v>1</v>
      </c>
      <c r="M14" s="35" t="s">
        <v>53</v>
      </c>
      <c r="N14" s="31">
        <v>12</v>
      </c>
      <c r="O14" s="31" t="s">
        <v>26</v>
      </c>
      <c r="P14" s="36"/>
      <c r="Q14" s="36"/>
      <c r="R14" s="36"/>
      <c r="S14" s="36"/>
      <c r="T14" s="36"/>
    </row>
    <row r="15" spans="1:89" ht="15" customHeight="1" x14ac:dyDescent="0.2">
      <c r="A15" s="30" t="s">
        <v>54</v>
      </c>
      <c r="B15" s="31" t="str">
        <f t="shared" si="0"/>
        <v>1</v>
      </c>
      <c r="C15" s="32" t="s">
        <v>22</v>
      </c>
      <c r="D15" s="32" t="s">
        <v>55</v>
      </c>
      <c r="F15" s="33">
        <v>13.5</v>
      </c>
      <c r="G15" s="34">
        <f t="shared" si="1"/>
        <v>10.8</v>
      </c>
      <c r="I15" s="31">
        <v>5</v>
      </c>
      <c r="J15" s="31" t="s">
        <v>24</v>
      </c>
      <c r="K15" s="31">
        <v>0.11</v>
      </c>
      <c r="L15" s="31">
        <v>1</v>
      </c>
      <c r="M15" s="35" t="s">
        <v>56</v>
      </c>
      <c r="N15" s="31">
        <v>12</v>
      </c>
      <c r="O15" s="31" t="s">
        <v>26</v>
      </c>
      <c r="P15" s="36"/>
      <c r="Q15" s="36"/>
      <c r="R15" s="36"/>
      <c r="S15" s="36"/>
      <c r="T15" s="36"/>
    </row>
    <row r="16" spans="1:89" ht="15" customHeight="1" x14ac:dyDescent="0.2">
      <c r="A16" s="37" t="s">
        <v>57</v>
      </c>
      <c r="B16" s="31" t="str">
        <f t="shared" si="0"/>
        <v>1</v>
      </c>
      <c r="C16" s="38" t="s">
        <v>22</v>
      </c>
      <c r="D16" s="38" t="s">
        <v>58</v>
      </c>
      <c r="E16" s="39"/>
      <c r="F16" s="33">
        <v>13.5</v>
      </c>
      <c r="G16" s="34">
        <f t="shared" si="1"/>
        <v>10.8</v>
      </c>
      <c r="H16" s="40"/>
      <c r="I16" s="40">
        <v>5</v>
      </c>
      <c r="J16" s="40" t="s">
        <v>24</v>
      </c>
      <c r="K16" s="40">
        <v>0.11</v>
      </c>
      <c r="L16" s="41">
        <v>1</v>
      </c>
      <c r="M16" s="35" t="s">
        <v>59</v>
      </c>
      <c r="N16" s="42">
        <v>12</v>
      </c>
      <c r="O16" s="42" t="s">
        <v>26</v>
      </c>
      <c r="P16" s="43"/>
      <c r="Q16" s="36" t="s">
        <v>60</v>
      </c>
      <c r="R16" s="36"/>
      <c r="S16" s="36"/>
      <c r="T16" s="36"/>
    </row>
    <row r="17" spans="1:20" ht="15" customHeight="1" x14ac:dyDescent="0.2">
      <c r="A17" s="30" t="s">
        <v>61</v>
      </c>
      <c r="B17" s="31" t="str">
        <f t="shared" si="0"/>
        <v>2</v>
      </c>
      <c r="C17" s="32" t="s">
        <v>22</v>
      </c>
      <c r="D17" s="32" t="s">
        <v>62</v>
      </c>
      <c r="E17" s="31" t="s">
        <v>4</v>
      </c>
      <c r="F17" s="33">
        <v>15.05</v>
      </c>
      <c r="G17" s="34">
        <f t="shared" si="1"/>
        <v>12.040000000000001</v>
      </c>
      <c r="I17" s="31">
        <v>5</v>
      </c>
      <c r="J17" s="31" t="s">
        <v>24</v>
      </c>
      <c r="K17" s="31">
        <v>0.11</v>
      </c>
      <c r="L17" s="31">
        <v>1</v>
      </c>
      <c r="M17" s="35" t="s">
        <v>63</v>
      </c>
      <c r="N17" s="31">
        <v>12</v>
      </c>
      <c r="O17" s="31" t="s">
        <v>26</v>
      </c>
      <c r="P17" s="36"/>
      <c r="Q17" s="36"/>
      <c r="R17" s="36"/>
      <c r="S17" s="36"/>
      <c r="T17" s="36"/>
    </row>
    <row r="18" spans="1:20" ht="15" customHeight="1" x14ac:dyDescent="0.2">
      <c r="A18" s="30" t="s">
        <v>64</v>
      </c>
      <c r="B18" s="31" t="str">
        <f t="shared" si="0"/>
        <v>2</v>
      </c>
      <c r="C18" s="32" t="s">
        <v>22</v>
      </c>
      <c r="D18" s="32" t="s">
        <v>65</v>
      </c>
      <c r="F18" s="33">
        <v>15.05</v>
      </c>
      <c r="G18" s="34">
        <f t="shared" si="1"/>
        <v>12.040000000000001</v>
      </c>
      <c r="I18" s="31">
        <v>5</v>
      </c>
      <c r="J18" s="31" t="s">
        <v>24</v>
      </c>
      <c r="K18" s="31">
        <v>0.11</v>
      </c>
      <c r="L18" s="31">
        <v>1</v>
      </c>
      <c r="M18" s="35" t="s">
        <v>66</v>
      </c>
      <c r="N18" s="31">
        <v>12</v>
      </c>
      <c r="O18" s="31" t="s">
        <v>26</v>
      </c>
      <c r="P18" s="36"/>
      <c r="Q18" s="36"/>
      <c r="R18" s="36"/>
      <c r="S18" s="36"/>
      <c r="T18" s="36"/>
    </row>
    <row r="19" spans="1:20" ht="15" customHeight="1" x14ac:dyDescent="0.2">
      <c r="A19" s="37" t="s">
        <v>67</v>
      </c>
      <c r="B19" s="31" t="str">
        <f t="shared" si="0"/>
        <v>2</v>
      </c>
      <c r="C19" s="38" t="s">
        <v>22</v>
      </c>
      <c r="D19" s="38" t="s">
        <v>68</v>
      </c>
      <c r="E19" s="39"/>
      <c r="F19" s="33">
        <v>15.05</v>
      </c>
      <c r="G19" s="34">
        <f t="shared" si="1"/>
        <v>12.040000000000001</v>
      </c>
      <c r="H19" s="40"/>
      <c r="I19" s="40">
        <v>5</v>
      </c>
      <c r="J19" s="40" t="s">
        <v>24</v>
      </c>
      <c r="K19" s="40">
        <v>0.11</v>
      </c>
      <c r="L19" s="41">
        <v>1</v>
      </c>
      <c r="M19" s="35" t="s">
        <v>69</v>
      </c>
      <c r="N19" s="42">
        <v>12</v>
      </c>
      <c r="O19" s="42" t="s">
        <v>26</v>
      </c>
      <c r="P19" s="43"/>
      <c r="Q19" s="36" t="s">
        <v>60</v>
      </c>
      <c r="R19" s="36"/>
      <c r="S19" s="36"/>
      <c r="T19" s="36"/>
    </row>
    <row r="20" spans="1:20" ht="15" customHeight="1" x14ac:dyDescent="0.2">
      <c r="A20" s="30" t="s">
        <v>70</v>
      </c>
      <c r="B20" s="31" t="str">
        <f t="shared" si="0"/>
        <v>2</v>
      </c>
      <c r="C20" s="32" t="s">
        <v>22</v>
      </c>
      <c r="D20" s="32" t="s">
        <v>71</v>
      </c>
      <c r="F20" s="33">
        <v>15.05</v>
      </c>
      <c r="G20" s="34">
        <f t="shared" si="1"/>
        <v>12.040000000000001</v>
      </c>
      <c r="I20" s="31">
        <v>5</v>
      </c>
      <c r="J20" s="31" t="s">
        <v>24</v>
      </c>
      <c r="K20" s="31">
        <v>0.11</v>
      </c>
      <c r="L20" s="31">
        <v>1</v>
      </c>
      <c r="M20" s="35" t="s">
        <v>72</v>
      </c>
      <c r="N20" s="31">
        <v>12</v>
      </c>
      <c r="O20" s="31" t="s">
        <v>26</v>
      </c>
      <c r="P20" s="36"/>
      <c r="Q20" s="36"/>
      <c r="R20" s="36"/>
      <c r="S20" s="36"/>
      <c r="T20" s="36"/>
    </row>
    <row r="21" spans="1:20" ht="15" customHeight="1" x14ac:dyDescent="0.2">
      <c r="A21" s="30" t="s">
        <v>73</v>
      </c>
      <c r="B21" s="31" t="str">
        <f t="shared" si="0"/>
        <v>2</v>
      </c>
      <c r="C21" s="32" t="s">
        <v>22</v>
      </c>
      <c r="D21" s="32" t="s">
        <v>74</v>
      </c>
      <c r="F21" s="33">
        <v>15.05</v>
      </c>
      <c r="G21" s="34">
        <f t="shared" si="1"/>
        <v>12.040000000000001</v>
      </c>
      <c r="I21" s="31">
        <v>5</v>
      </c>
      <c r="J21" s="31" t="s">
        <v>24</v>
      </c>
      <c r="K21" s="31">
        <v>0.11</v>
      </c>
      <c r="L21" s="31">
        <v>1</v>
      </c>
      <c r="M21" s="35" t="s">
        <v>75</v>
      </c>
      <c r="N21" s="31">
        <v>12</v>
      </c>
      <c r="O21" s="31" t="s">
        <v>26</v>
      </c>
      <c r="P21" s="36"/>
      <c r="Q21" s="36"/>
      <c r="R21" s="36"/>
      <c r="S21" s="36"/>
      <c r="T21" s="36"/>
    </row>
    <row r="22" spans="1:20" ht="15" customHeight="1" x14ac:dyDescent="0.2">
      <c r="A22" s="30" t="s">
        <v>76</v>
      </c>
      <c r="B22" s="31" t="str">
        <f t="shared" si="0"/>
        <v>2</v>
      </c>
      <c r="C22" s="32" t="s">
        <v>22</v>
      </c>
      <c r="D22" s="32" t="s">
        <v>77</v>
      </c>
      <c r="F22" s="33">
        <v>15.05</v>
      </c>
      <c r="G22" s="34">
        <f t="shared" si="1"/>
        <v>12.040000000000001</v>
      </c>
      <c r="I22" s="31">
        <v>5</v>
      </c>
      <c r="J22" s="31" t="s">
        <v>24</v>
      </c>
      <c r="K22" s="31">
        <v>0.11</v>
      </c>
      <c r="L22" s="31">
        <v>1</v>
      </c>
      <c r="M22" s="35" t="s">
        <v>78</v>
      </c>
      <c r="N22" s="31">
        <v>12</v>
      </c>
      <c r="O22" s="31" t="s">
        <v>26</v>
      </c>
      <c r="P22" s="36"/>
      <c r="Q22" s="36"/>
      <c r="R22" s="36"/>
      <c r="S22" s="36"/>
      <c r="T22" s="36"/>
    </row>
    <row r="23" spans="1:20" ht="15" customHeight="1" x14ac:dyDescent="0.2">
      <c r="A23" s="30" t="s">
        <v>79</v>
      </c>
      <c r="B23" s="31" t="str">
        <f t="shared" si="0"/>
        <v>2</v>
      </c>
      <c r="C23" s="32" t="s">
        <v>22</v>
      </c>
      <c r="D23" s="32" t="s">
        <v>80</v>
      </c>
      <c r="F23" s="33">
        <v>15.05</v>
      </c>
      <c r="G23" s="34">
        <f t="shared" si="1"/>
        <v>12.040000000000001</v>
      </c>
      <c r="I23" s="31">
        <v>5</v>
      </c>
      <c r="J23" s="31" t="s">
        <v>24</v>
      </c>
      <c r="K23" s="31">
        <v>0.11</v>
      </c>
      <c r="L23" s="31">
        <v>1</v>
      </c>
      <c r="M23" s="35" t="s">
        <v>81</v>
      </c>
      <c r="N23" s="31">
        <v>12</v>
      </c>
      <c r="O23" s="31" t="s">
        <v>26</v>
      </c>
      <c r="P23" s="36"/>
      <c r="Q23" s="36"/>
      <c r="R23" s="36"/>
      <c r="S23" s="36"/>
      <c r="T23" s="36"/>
    </row>
    <row r="24" spans="1:20" ht="15" customHeight="1" x14ac:dyDescent="0.2">
      <c r="A24" s="30" t="s">
        <v>82</v>
      </c>
      <c r="B24" s="31" t="str">
        <f t="shared" si="0"/>
        <v>2</v>
      </c>
      <c r="C24" s="32" t="s">
        <v>22</v>
      </c>
      <c r="D24" s="32" t="s">
        <v>83</v>
      </c>
      <c r="F24" s="33">
        <v>15.05</v>
      </c>
      <c r="G24" s="34">
        <f t="shared" si="1"/>
        <v>12.040000000000001</v>
      </c>
      <c r="I24" s="31">
        <v>5</v>
      </c>
      <c r="J24" s="31" t="s">
        <v>24</v>
      </c>
      <c r="K24" s="31">
        <v>0.11</v>
      </c>
      <c r="L24" s="31">
        <v>1</v>
      </c>
      <c r="M24" s="35" t="s">
        <v>84</v>
      </c>
      <c r="N24" s="31">
        <v>12</v>
      </c>
      <c r="O24" s="31" t="s">
        <v>26</v>
      </c>
      <c r="P24" s="36"/>
      <c r="Q24" s="36"/>
      <c r="R24" s="36"/>
      <c r="S24" s="36"/>
      <c r="T24" s="36"/>
    </row>
    <row r="25" spans="1:20" ht="15" customHeight="1" x14ac:dyDescent="0.2">
      <c r="A25" s="30" t="s">
        <v>85</v>
      </c>
      <c r="B25" s="31" t="str">
        <f t="shared" si="0"/>
        <v>2</v>
      </c>
      <c r="C25" s="32" t="s">
        <v>22</v>
      </c>
      <c r="D25" s="32" t="s">
        <v>86</v>
      </c>
      <c r="F25" s="33">
        <v>15.05</v>
      </c>
      <c r="G25" s="34">
        <f t="shared" si="1"/>
        <v>12.040000000000001</v>
      </c>
      <c r="I25" s="31">
        <v>5</v>
      </c>
      <c r="J25" s="31" t="s">
        <v>24</v>
      </c>
      <c r="K25" s="31">
        <v>0.11</v>
      </c>
      <c r="L25" s="31">
        <v>1</v>
      </c>
      <c r="M25" s="35" t="s">
        <v>87</v>
      </c>
      <c r="N25" s="31">
        <v>12</v>
      </c>
      <c r="O25" s="31" t="s">
        <v>26</v>
      </c>
      <c r="P25" s="36"/>
      <c r="Q25" s="36"/>
      <c r="R25" s="36"/>
      <c r="S25" s="36"/>
      <c r="T25" s="36"/>
    </row>
    <row r="26" spans="1:20" ht="15" customHeight="1" x14ac:dyDescent="0.2">
      <c r="A26" s="30" t="s">
        <v>88</v>
      </c>
      <c r="B26" s="31" t="str">
        <f t="shared" si="0"/>
        <v>2</v>
      </c>
      <c r="C26" s="32" t="s">
        <v>22</v>
      </c>
      <c r="D26" s="32" t="s">
        <v>89</v>
      </c>
      <c r="F26" s="33">
        <v>15.05</v>
      </c>
      <c r="G26" s="34">
        <f t="shared" si="1"/>
        <v>12.040000000000001</v>
      </c>
      <c r="I26" s="31">
        <v>5</v>
      </c>
      <c r="J26" s="31" t="s">
        <v>24</v>
      </c>
      <c r="K26" s="31">
        <v>0.11</v>
      </c>
      <c r="L26" s="31">
        <v>1</v>
      </c>
      <c r="M26" s="35" t="s">
        <v>90</v>
      </c>
      <c r="N26" s="31">
        <v>12</v>
      </c>
      <c r="O26" s="31" t="s">
        <v>26</v>
      </c>
      <c r="P26" s="36"/>
      <c r="Q26" s="36"/>
      <c r="R26" s="36"/>
      <c r="S26" s="36"/>
      <c r="T26" s="36"/>
    </row>
    <row r="27" spans="1:20" ht="15" customHeight="1" x14ac:dyDescent="0.2">
      <c r="A27" s="30" t="s">
        <v>91</v>
      </c>
      <c r="B27" s="31" t="str">
        <f t="shared" si="0"/>
        <v>2</v>
      </c>
      <c r="C27" s="32" t="s">
        <v>22</v>
      </c>
      <c r="D27" s="32" t="s">
        <v>92</v>
      </c>
      <c r="E27" s="31" t="s">
        <v>4</v>
      </c>
      <c r="F27" s="33">
        <v>15.05</v>
      </c>
      <c r="G27" s="34">
        <f t="shared" si="1"/>
        <v>12.040000000000001</v>
      </c>
      <c r="I27" s="31">
        <v>5</v>
      </c>
      <c r="J27" s="31" t="s">
        <v>24</v>
      </c>
      <c r="K27" s="31">
        <v>0.11</v>
      </c>
      <c r="L27" s="31">
        <v>1</v>
      </c>
      <c r="M27" s="35" t="s">
        <v>93</v>
      </c>
      <c r="N27" s="31">
        <v>12</v>
      </c>
      <c r="O27" s="31" t="s">
        <v>26</v>
      </c>
      <c r="P27" s="36"/>
      <c r="Q27" s="36"/>
      <c r="R27" s="36"/>
      <c r="S27" s="36"/>
      <c r="T27" s="36"/>
    </row>
    <row r="28" spans="1:20" ht="15" customHeight="1" x14ac:dyDescent="0.2">
      <c r="A28" s="30" t="s">
        <v>94</v>
      </c>
      <c r="B28" s="31" t="str">
        <f t="shared" si="0"/>
        <v>2</v>
      </c>
      <c r="C28" s="32" t="s">
        <v>22</v>
      </c>
      <c r="D28" s="32" t="s">
        <v>95</v>
      </c>
      <c r="E28" s="31" t="s">
        <v>4</v>
      </c>
      <c r="F28" s="33">
        <v>15.05</v>
      </c>
      <c r="G28" s="34">
        <f t="shared" si="1"/>
        <v>12.040000000000001</v>
      </c>
      <c r="I28" s="31">
        <v>5</v>
      </c>
      <c r="J28" s="31" t="s">
        <v>24</v>
      </c>
      <c r="K28" s="31">
        <v>0.11</v>
      </c>
      <c r="L28" s="31">
        <v>1</v>
      </c>
      <c r="M28" s="35" t="s">
        <v>96</v>
      </c>
      <c r="N28" s="31">
        <v>12</v>
      </c>
      <c r="O28" s="31" t="s">
        <v>26</v>
      </c>
      <c r="P28" s="36"/>
      <c r="Q28" s="36"/>
      <c r="R28" s="36"/>
      <c r="S28" s="36"/>
      <c r="T28" s="36"/>
    </row>
    <row r="29" spans="1:20" ht="15" customHeight="1" x14ac:dyDescent="0.2">
      <c r="A29" s="30" t="s">
        <v>97</v>
      </c>
      <c r="B29" s="31" t="str">
        <f t="shared" si="0"/>
        <v>2</v>
      </c>
      <c r="C29" s="32" t="s">
        <v>22</v>
      </c>
      <c r="D29" s="32" t="s">
        <v>98</v>
      </c>
      <c r="E29" s="31" t="s">
        <v>4</v>
      </c>
      <c r="F29" s="33">
        <v>15.05</v>
      </c>
      <c r="G29" s="34">
        <f t="shared" si="1"/>
        <v>12.040000000000001</v>
      </c>
      <c r="I29" s="31">
        <v>5</v>
      </c>
      <c r="J29" s="31" t="s">
        <v>24</v>
      </c>
      <c r="K29" s="31">
        <v>0.11</v>
      </c>
      <c r="L29" s="31">
        <v>1</v>
      </c>
      <c r="M29" s="35" t="s">
        <v>99</v>
      </c>
      <c r="N29" s="31">
        <v>12</v>
      </c>
      <c r="O29" s="31" t="s">
        <v>26</v>
      </c>
      <c r="P29" s="36"/>
      <c r="Q29" s="36"/>
      <c r="R29" s="36"/>
      <c r="S29" s="36"/>
      <c r="T29" s="36"/>
    </row>
    <row r="30" spans="1:20" ht="15" customHeight="1" x14ac:dyDescent="0.2">
      <c r="A30" s="30" t="s">
        <v>100</v>
      </c>
      <c r="B30" s="31" t="str">
        <f t="shared" si="0"/>
        <v>2</v>
      </c>
      <c r="C30" s="32" t="s">
        <v>22</v>
      </c>
      <c r="D30" s="32" t="s">
        <v>101</v>
      </c>
      <c r="E30" s="31" t="s">
        <v>4</v>
      </c>
      <c r="F30" s="33">
        <v>15.05</v>
      </c>
      <c r="G30" s="34">
        <f t="shared" si="1"/>
        <v>12.040000000000001</v>
      </c>
      <c r="I30" s="31">
        <v>5</v>
      </c>
      <c r="J30" s="31" t="s">
        <v>24</v>
      </c>
      <c r="K30" s="31">
        <v>0.11</v>
      </c>
      <c r="L30" s="31">
        <v>1</v>
      </c>
      <c r="M30" s="35" t="s">
        <v>102</v>
      </c>
      <c r="N30" s="31">
        <v>12</v>
      </c>
      <c r="O30" s="31" t="s">
        <v>26</v>
      </c>
      <c r="P30" s="36"/>
      <c r="Q30" s="36"/>
      <c r="R30" s="36"/>
      <c r="S30" s="36"/>
      <c r="T30" s="36"/>
    </row>
    <row r="31" spans="1:20" ht="15" customHeight="1" x14ac:dyDescent="0.2">
      <c r="A31" s="30" t="s">
        <v>103</v>
      </c>
      <c r="B31" s="31" t="str">
        <f t="shared" si="0"/>
        <v>2</v>
      </c>
      <c r="C31" s="32" t="s">
        <v>22</v>
      </c>
      <c r="D31" s="32" t="s">
        <v>104</v>
      </c>
      <c r="E31" s="31" t="s">
        <v>4</v>
      </c>
      <c r="F31" s="33">
        <v>15.05</v>
      </c>
      <c r="G31" s="34">
        <f t="shared" si="1"/>
        <v>12.040000000000001</v>
      </c>
      <c r="I31" s="31">
        <v>5</v>
      </c>
      <c r="J31" s="31" t="s">
        <v>24</v>
      </c>
      <c r="K31" s="31">
        <v>0.11</v>
      </c>
      <c r="L31" s="31">
        <v>1</v>
      </c>
      <c r="M31" s="35" t="s">
        <v>105</v>
      </c>
      <c r="N31" s="31">
        <v>12</v>
      </c>
      <c r="O31" s="31" t="s">
        <v>26</v>
      </c>
      <c r="P31" s="36"/>
      <c r="Q31" s="36"/>
      <c r="R31" s="36"/>
      <c r="S31" s="36"/>
      <c r="T31" s="36"/>
    </row>
    <row r="32" spans="1:20" ht="15" customHeight="1" x14ac:dyDescent="0.2">
      <c r="A32" s="30" t="s">
        <v>106</v>
      </c>
      <c r="B32" s="31" t="str">
        <f t="shared" si="0"/>
        <v>2</v>
      </c>
      <c r="C32" s="32" t="s">
        <v>22</v>
      </c>
      <c r="D32" s="32" t="s">
        <v>107</v>
      </c>
      <c r="F32" s="33">
        <v>15.05</v>
      </c>
      <c r="G32" s="34">
        <f t="shared" si="1"/>
        <v>12.040000000000001</v>
      </c>
      <c r="I32" s="31">
        <v>5</v>
      </c>
      <c r="J32" s="31" t="s">
        <v>24</v>
      </c>
      <c r="K32" s="31">
        <v>0.11</v>
      </c>
      <c r="L32" s="31">
        <v>1</v>
      </c>
      <c r="M32" s="35" t="s">
        <v>108</v>
      </c>
      <c r="N32" s="31">
        <v>12</v>
      </c>
      <c r="O32" s="31" t="s">
        <v>26</v>
      </c>
      <c r="P32" s="36"/>
      <c r="Q32" s="36"/>
      <c r="R32" s="36"/>
      <c r="S32" s="36"/>
      <c r="T32" s="36"/>
    </row>
    <row r="33" spans="1:89" ht="15" customHeight="1" x14ac:dyDescent="0.2">
      <c r="A33" s="37" t="s">
        <v>109</v>
      </c>
      <c r="B33" s="31" t="str">
        <f t="shared" si="0"/>
        <v>2</v>
      </c>
      <c r="C33" s="38" t="s">
        <v>22</v>
      </c>
      <c r="D33" s="38" t="s">
        <v>110</v>
      </c>
      <c r="E33" s="39"/>
      <c r="F33" s="33">
        <v>15.05</v>
      </c>
      <c r="G33" s="34">
        <f t="shared" si="1"/>
        <v>12.040000000000001</v>
      </c>
      <c r="H33" s="40"/>
      <c r="I33" s="40">
        <v>5</v>
      </c>
      <c r="J33" s="40" t="s">
        <v>24</v>
      </c>
      <c r="K33" s="40">
        <v>0.11</v>
      </c>
      <c r="L33" s="41">
        <v>1</v>
      </c>
      <c r="M33" s="35" t="s">
        <v>111</v>
      </c>
      <c r="N33" s="42">
        <v>12</v>
      </c>
      <c r="O33" s="42" t="s">
        <v>26</v>
      </c>
      <c r="P33" s="43"/>
      <c r="Q33" s="44" t="s">
        <v>60</v>
      </c>
      <c r="R33" s="36"/>
      <c r="S33" s="36"/>
      <c r="T33" s="36"/>
    </row>
    <row r="34" spans="1:89" ht="15" customHeight="1" x14ac:dyDescent="0.2">
      <c r="A34" s="30" t="s">
        <v>112</v>
      </c>
      <c r="B34" s="31" t="str">
        <f t="shared" si="0"/>
        <v>2</v>
      </c>
      <c r="C34" s="32" t="s">
        <v>22</v>
      </c>
      <c r="D34" s="32" t="s">
        <v>113</v>
      </c>
      <c r="F34" s="33">
        <v>15.05</v>
      </c>
      <c r="G34" s="34">
        <f t="shared" si="1"/>
        <v>12.040000000000001</v>
      </c>
      <c r="I34" s="31">
        <v>5</v>
      </c>
      <c r="J34" s="31" t="s">
        <v>24</v>
      </c>
      <c r="K34" s="31">
        <v>0.11</v>
      </c>
      <c r="L34" s="31">
        <v>1</v>
      </c>
      <c r="M34" s="35" t="s">
        <v>114</v>
      </c>
      <c r="N34" s="31">
        <v>12</v>
      </c>
      <c r="O34" s="31" t="s">
        <v>26</v>
      </c>
      <c r="P34" s="36"/>
      <c r="Q34" s="36"/>
      <c r="R34" s="36"/>
      <c r="S34" s="36"/>
      <c r="T34" s="36"/>
    </row>
    <row r="35" spans="1:89" ht="15" customHeight="1" x14ac:dyDescent="0.2">
      <c r="A35" s="30" t="s">
        <v>115</v>
      </c>
      <c r="B35" s="31" t="str">
        <f t="shared" si="0"/>
        <v>2</v>
      </c>
      <c r="C35" s="32" t="s">
        <v>22</v>
      </c>
      <c r="D35" s="32" t="s">
        <v>116</v>
      </c>
      <c r="F35" s="33">
        <v>15.05</v>
      </c>
      <c r="G35" s="34">
        <f t="shared" si="1"/>
        <v>12.040000000000001</v>
      </c>
      <c r="I35" s="31">
        <v>5</v>
      </c>
      <c r="J35" s="31" t="s">
        <v>24</v>
      </c>
      <c r="K35" s="31">
        <v>0.11</v>
      </c>
      <c r="L35" s="31">
        <v>1</v>
      </c>
      <c r="M35" s="35" t="s">
        <v>117</v>
      </c>
      <c r="N35" s="31">
        <v>12</v>
      </c>
      <c r="O35" s="31" t="s">
        <v>26</v>
      </c>
      <c r="P35" s="36"/>
      <c r="Q35" s="36"/>
      <c r="R35" s="36"/>
      <c r="S35" s="36"/>
      <c r="T35" s="36"/>
    </row>
    <row r="36" spans="1:89" ht="15" customHeight="1" x14ac:dyDescent="0.2">
      <c r="A36" s="30" t="s">
        <v>118</v>
      </c>
      <c r="B36" s="31" t="str">
        <f t="shared" si="0"/>
        <v>2</v>
      </c>
      <c r="C36" s="32" t="s">
        <v>22</v>
      </c>
      <c r="D36" s="32" t="s">
        <v>119</v>
      </c>
      <c r="F36" s="33">
        <v>15.05</v>
      </c>
      <c r="G36" s="34">
        <f t="shared" si="1"/>
        <v>12.040000000000001</v>
      </c>
      <c r="I36" s="31">
        <v>5</v>
      </c>
      <c r="J36" s="31" t="s">
        <v>24</v>
      </c>
      <c r="K36" s="31">
        <v>0.11</v>
      </c>
      <c r="L36" s="31">
        <v>1</v>
      </c>
      <c r="M36" s="35" t="s">
        <v>120</v>
      </c>
      <c r="N36" s="31">
        <v>12</v>
      </c>
      <c r="O36" s="31" t="s">
        <v>26</v>
      </c>
      <c r="P36" s="36"/>
      <c r="Q36" s="36"/>
      <c r="R36" s="36"/>
      <c r="S36" s="36"/>
      <c r="T36" s="36"/>
    </row>
    <row r="37" spans="1:89" ht="15" customHeight="1" x14ac:dyDescent="0.2">
      <c r="A37" s="30" t="s">
        <v>121</v>
      </c>
      <c r="B37" s="31" t="str">
        <f t="shared" si="0"/>
        <v>2</v>
      </c>
      <c r="C37" s="32" t="s">
        <v>22</v>
      </c>
      <c r="D37" s="32" t="s">
        <v>122</v>
      </c>
      <c r="F37" s="33">
        <v>15.05</v>
      </c>
      <c r="G37" s="34">
        <f t="shared" ref="G37:G68" si="2">F37*0.8</f>
        <v>12.040000000000001</v>
      </c>
      <c r="I37" s="31">
        <v>5</v>
      </c>
      <c r="J37" s="31" t="s">
        <v>24</v>
      </c>
      <c r="K37" s="31">
        <v>0.11</v>
      </c>
      <c r="L37" s="31">
        <v>1</v>
      </c>
      <c r="M37" s="35" t="s">
        <v>123</v>
      </c>
      <c r="N37" s="31">
        <v>12</v>
      </c>
      <c r="O37" s="31" t="s">
        <v>26</v>
      </c>
      <c r="P37" s="36"/>
      <c r="Q37" s="36"/>
      <c r="R37" s="36"/>
      <c r="S37" s="36"/>
      <c r="T37" s="36"/>
    </row>
    <row r="38" spans="1:89" ht="15" customHeight="1" x14ac:dyDescent="0.2">
      <c r="A38" s="30" t="s">
        <v>124</v>
      </c>
      <c r="B38" s="31" t="str">
        <f t="shared" si="0"/>
        <v>2</v>
      </c>
      <c r="C38" s="32" t="s">
        <v>22</v>
      </c>
      <c r="D38" s="32" t="s">
        <v>125</v>
      </c>
      <c r="F38" s="33">
        <v>15.05</v>
      </c>
      <c r="G38" s="34">
        <f t="shared" si="2"/>
        <v>12.040000000000001</v>
      </c>
      <c r="I38" s="31">
        <v>5</v>
      </c>
      <c r="J38" s="31" t="s">
        <v>24</v>
      </c>
      <c r="K38" s="31">
        <v>0.11</v>
      </c>
      <c r="L38" s="31">
        <v>1</v>
      </c>
      <c r="M38" s="35" t="s">
        <v>126</v>
      </c>
      <c r="N38" s="31">
        <v>12</v>
      </c>
      <c r="O38" s="31" t="s">
        <v>26</v>
      </c>
      <c r="P38" s="36"/>
      <c r="Q38" s="36"/>
      <c r="R38" s="36"/>
      <c r="S38" s="36"/>
      <c r="T38" s="36"/>
    </row>
    <row r="39" spans="1:89" ht="15" customHeight="1" x14ac:dyDescent="0.2">
      <c r="A39" s="37" t="s">
        <v>127</v>
      </c>
      <c r="B39" s="31" t="str">
        <f t="shared" si="0"/>
        <v>2</v>
      </c>
      <c r="C39" s="38" t="s">
        <v>22</v>
      </c>
      <c r="D39" s="38" t="s">
        <v>128</v>
      </c>
      <c r="E39" s="39"/>
      <c r="F39" s="33">
        <v>15.05</v>
      </c>
      <c r="G39" s="34">
        <f t="shared" si="2"/>
        <v>12.040000000000001</v>
      </c>
      <c r="H39" s="40"/>
      <c r="I39" s="40">
        <v>5</v>
      </c>
      <c r="J39" s="40" t="s">
        <v>24</v>
      </c>
      <c r="K39" s="40">
        <v>0.11</v>
      </c>
      <c r="L39" s="41">
        <v>1</v>
      </c>
      <c r="M39" s="35" t="s">
        <v>129</v>
      </c>
      <c r="N39" s="42">
        <v>12</v>
      </c>
      <c r="O39" s="42" t="s">
        <v>26</v>
      </c>
      <c r="P39" s="43"/>
      <c r="Q39" s="44" t="s">
        <v>60</v>
      </c>
      <c r="R39" s="36"/>
      <c r="S39" s="36"/>
      <c r="T39" s="36"/>
    </row>
    <row r="40" spans="1:89" ht="15" customHeight="1" x14ac:dyDescent="0.2">
      <c r="A40" s="30" t="s">
        <v>1776</v>
      </c>
      <c r="B40" s="31">
        <v>2</v>
      </c>
      <c r="C40" s="32" t="s">
        <v>22</v>
      </c>
      <c r="D40" s="32" t="s">
        <v>1781</v>
      </c>
      <c r="F40" s="33">
        <v>15.05</v>
      </c>
      <c r="G40" s="34">
        <f t="shared" si="2"/>
        <v>12.040000000000001</v>
      </c>
      <c r="I40" s="31">
        <v>5</v>
      </c>
      <c r="J40" s="31" t="s">
        <v>24</v>
      </c>
      <c r="K40" s="31">
        <v>0.11</v>
      </c>
      <c r="L40" s="31">
        <v>1</v>
      </c>
      <c r="M40" s="35" t="s">
        <v>1780</v>
      </c>
      <c r="N40" s="31">
        <v>12</v>
      </c>
      <c r="O40" s="31" t="s">
        <v>26</v>
      </c>
      <c r="P40" s="36"/>
      <c r="Q40" s="43"/>
      <c r="R40" s="36"/>
      <c r="S40" s="36"/>
      <c r="T40" s="36" t="s">
        <v>60</v>
      </c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</row>
    <row r="41" spans="1:89" ht="15" customHeight="1" x14ac:dyDescent="0.2">
      <c r="A41" s="30" t="s">
        <v>130</v>
      </c>
      <c r="B41" s="31" t="str">
        <f t="shared" ref="B41:B59" si="3">MID(A41,3,1)</f>
        <v>3</v>
      </c>
      <c r="C41" s="32" t="s">
        <v>22</v>
      </c>
      <c r="D41" s="32" t="s">
        <v>131</v>
      </c>
      <c r="F41" s="33">
        <v>16.649999999999999</v>
      </c>
      <c r="G41" s="34">
        <f t="shared" si="2"/>
        <v>13.32</v>
      </c>
      <c r="I41" s="31">
        <v>5</v>
      </c>
      <c r="J41" s="31" t="s">
        <v>24</v>
      </c>
      <c r="K41" s="31">
        <v>0.11</v>
      </c>
      <c r="L41" s="31">
        <v>1</v>
      </c>
      <c r="M41" s="35" t="s">
        <v>132</v>
      </c>
      <c r="N41" s="31">
        <v>12</v>
      </c>
      <c r="O41" s="31" t="s">
        <v>26</v>
      </c>
      <c r="P41" s="36"/>
      <c r="Q41" s="36"/>
      <c r="R41" s="36"/>
      <c r="S41" s="36"/>
      <c r="T41" s="36"/>
    </row>
    <row r="42" spans="1:89" ht="15" customHeight="1" x14ac:dyDescent="0.2">
      <c r="A42" s="30" t="s">
        <v>133</v>
      </c>
      <c r="B42" s="31" t="str">
        <f t="shared" si="3"/>
        <v>3</v>
      </c>
      <c r="C42" s="32" t="s">
        <v>22</v>
      </c>
      <c r="D42" s="32" t="s">
        <v>134</v>
      </c>
      <c r="F42" s="33">
        <v>16.649999999999999</v>
      </c>
      <c r="G42" s="34">
        <f t="shared" si="2"/>
        <v>13.32</v>
      </c>
      <c r="I42" s="31">
        <v>5</v>
      </c>
      <c r="J42" s="31" t="s">
        <v>24</v>
      </c>
      <c r="K42" s="31">
        <v>0.11</v>
      </c>
      <c r="L42" s="31">
        <v>1</v>
      </c>
      <c r="M42" s="35" t="s">
        <v>135</v>
      </c>
      <c r="N42" s="31">
        <v>12</v>
      </c>
      <c r="O42" s="31" t="s">
        <v>26</v>
      </c>
      <c r="P42" s="36"/>
      <c r="Q42" s="36"/>
      <c r="R42" s="36"/>
      <c r="S42" s="36"/>
      <c r="T42" s="36"/>
    </row>
    <row r="43" spans="1:89" ht="15" customHeight="1" x14ac:dyDescent="0.2">
      <c r="A43" s="30" t="s">
        <v>136</v>
      </c>
      <c r="B43" s="31" t="str">
        <f t="shared" si="3"/>
        <v>3</v>
      </c>
      <c r="C43" s="32" t="s">
        <v>22</v>
      </c>
      <c r="D43" s="32" t="s">
        <v>137</v>
      </c>
      <c r="E43" s="31" t="s">
        <v>4</v>
      </c>
      <c r="F43" s="33">
        <v>16.649999999999999</v>
      </c>
      <c r="G43" s="34">
        <f t="shared" si="2"/>
        <v>13.32</v>
      </c>
      <c r="I43" s="31">
        <v>5</v>
      </c>
      <c r="J43" s="31" t="s">
        <v>24</v>
      </c>
      <c r="K43" s="31">
        <v>0.11</v>
      </c>
      <c r="L43" s="31">
        <v>1</v>
      </c>
      <c r="M43" s="35" t="s">
        <v>138</v>
      </c>
      <c r="N43" s="31">
        <v>12</v>
      </c>
      <c r="O43" s="31" t="s">
        <v>26</v>
      </c>
      <c r="P43" s="36"/>
      <c r="Q43" s="36"/>
      <c r="R43" s="36"/>
      <c r="S43" s="36"/>
      <c r="T43" s="36"/>
    </row>
    <row r="44" spans="1:89" ht="15" customHeight="1" x14ac:dyDescent="0.2">
      <c r="A44" s="37" t="s">
        <v>139</v>
      </c>
      <c r="B44" s="31" t="str">
        <f t="shared" si="3"/>
        <v>3</v>
      </c>
      <c r="C44" s="38" t="s">
        <v>22</v>
      </c>
      <c r="D44" s="38" t="s">
        <v>140</v>
      </c>
      <c r="E44" s="31" t="s">
        <v>4</v>
      </c>
      <c r="F44" s="33">
        <v>16.649999999999999</v>
      </c>
      <c r="G44" s="34">
        <f t="shared" si="2"/>
        <v>13.32</v>
      </c>
      <c r="H44" s="40"/>
      <c r="I44" s="40">
        <v>5</v>
      </c>
      <c r="J44" s="40" t="s">
        <v>24</v>
      </c>
      <c r="K44" s="40">
        <v>0.11</v>
      </c>
      <c r="L44" s="41">
        <v>1</v>
      </c>
      <c r="M44" s="35" t="s">
        <v>141</v>
      </c>
      <c r="N44" s="42">
        <v>12</v>
      </c>
      <c r="O44" s="42" t="s">
        <v>26</v>
      </c>
      <c r="P44" s="43"/>
      <c r="Q44" s="44" t="s">
        <v>60</v>
      </c>
      <c r="R44" s="36"/>
      <c r="S44" s="36"/>
      <c r="T44" s="36"/>
    </row>
    <row r="45" spans="1:89" ht="15" customHeight="1" x14ac:dyDescent="0.2">
      <c r="A45" s="30" t="s">
        <v>142</v>
      </c>
      <c r="B45" s="31" t="str">
        <f t="shared" si="3"/>
        <v>3</v>
      </c>
      <c r="C45" s="32" t="s">
        <v>22</v>
      </c>
      <c r="D45" s="32" t="s">
        <v>143</v>
      </c>
      <c r="F45" s="33">
        <v>16.649999999999999</v>
      </c>
      <c r="G45" s="34">
        <f t="shared" si="2"/>
        <v>13.32</v>
      </c>
      <c r="I45" s="31">
        <v>5</v>
      </c>
      <c r="J45" s="31" t="s">
        <v>24</v>
      </c>
      <c r="K45" s="31">
        <v>0.11</v>
      </c>
      <c r="L45" s="31">
        <v>1</v>
      </c>
      <c r="M45" s="35" t="s">
        <v>144</v>
      </c>
      <c r="N45" s="31">
        <v>12</v>
      </c>
      <c r="O45" s="31" t="s">
        <v>26</v>
      </c>
      <c r="P45" s="36"/>
      <c r="Q45" s="36"/>
      <c r="R45" s="36"/>
      <c r="S45" s="36"/>
      <c r="T45" s="36"/>
    </row>
    <row r="46" spans="1:89" ht="15" customHeight="1" x14ac:dyDescent="0.2">
      <c r="A46" s="30" t="s">
        <v>145</v>
      </c>
      <c r="B46" s="31" t="str">
        <f t="shared" si="3"/>
        <v>3</v>
      </c>
      <c r="C46" s="32" t="s">
        <v>22</v>
      </c>
      <c r="D46" s="32" t="s">
        <v>146</v>
      </c>
      <c r="E46" s="31" t="s">
        <v>4</v>
      </c>
      <c r="F46" s="33">
        <v>16.649999999999999</v>
      </c>
      <c r="G46" s="34">
        <f t="shared" si="2"/>
        <v>13.32</v>
      </c>
      <c r="I46" s="31">
        <v>5</v>
      </c>
      <c r="J46" s="31" t="s">
        <v>24</v>
      </c>
      <c r="K46" s="31">
        <v>0.11</v>
      </c>
      <c r="L46" s="31">
        <v>1</v>
      </c>
      <c r="M46" s="35" t="s">
        <v>147</v>
      </c>
      <c r="N46" s="31">
        <v>12</v>
      </c>
      <c r="O46" s="31" t="s">
        <v>26</v>
      </c>
      <c r="P46" s="36"/>
      <c r="Q46" s="36"/>
      <c r="R46" s="36"/>
      <c r="S46" s="36"/>
      <c r="T46" s="36"/>
    </row>
    <row r="47" spans="1:89" ht="15" customHeight="1" x14ac:dyDescent="0.2">
      <c r="A47" s="30" t="s">
        <v>148</v>
      </c>
      <c r="B47" s="31" t="str">
        <f t="shared" si="3"/>
        <v>3</v>
      </c>
      <c r="C47" s="32" t="s">
        <v>22</v>
      </c>
      <c r="D47" s="32" t="s">
        <v>149</v>
      </c>
      <c r="F47" s="33">
        <v>16.649999999999999</v>
      </c>
      <c r="G47" s="34">
        <f t="shared" si="2"/>
        <v>13.32</v>
      </c>
      <c r="I47" s="31">
        <v>5</v>
      </c>
      <c r="J47" s="31" t="s">
        <v>24</v>
      </c>
      <c r="K47" s="31">
        <v>0.11</v>
      </c>
      <c r="L47" s="31">
        <v>1</v>
      </c>
      <c r="M47" s="35" t="s">
        <v>150</v>
      </c>
      <c r="N47" s="31">
        <v>12</v>
      </c>
      <c r="O47" s="31" t="s">
        <v>26</v>
      </c>
      <c r="P47" s="36"/>
      <c r="Q47" s="36"/>
      <c r="R47" s="36"/>
      <c r="S47" s="36"/>
      <c r="T47" s="36"/>
    </row>
    <row r="48" spans="1:89" ht="15" customHeight="1" x14ac:dyDescent="0.2">
      <c r="A48" s="30" t="s">
        <v>151</v>
      </c>
      <c r="B48" s="31" t="str">
        <f t="shared" si="3"/>
        <v>3</v>
      </c>
      <c r="C48" s="32" t="s">
        <v>22</v>
      </c>
      <c r="D48" s="32" t="s">
        <v>152</v>
      </c>
      <c r="F48" s="33">
        <v>16.649999999999999</v>
      </c>
      <c r="G48" s="34">
        <f t="shared" si="2"/>
        <v>13.32</v>
      </c>
      <c r="I48" s="31">
        <v>5</v>
      </c>
      <c r="J48" s="31" t="s">
        <v>24</v>
      </c>
      <c r="K48" s="31">
        <v>0.11</v>
      </c>
      <c r="L48" s="31">
        <v>1</v>
      </c>
      <c r="M48" s="35" t="s">
        <v>153</v>
      </c>
      <c r="N48" s="31">
        <v>12</v>
      </c>
      <c r="O48" s="31" t="s">
        <v>26</v>
      </c>
      <c r="P48" s="36"/>
      <c r="Q48" s="36"/>
      <c r="R48" s="36"/>
      <c r="S48" s="36"/>
      <c r="T48" s="36"/>
    </row>
    <row r="49" spans="1:89" ht="15" customHeight="1" x14ac:dyDescent="0.2">
      <c r="A49" s="30" t="s">
        <v>154</v>
      </c>
      <c r="B49" s="31" t="str">
        <f t="shared" si="3"/>
        <v>3</v>
      </c>
      <c r="C49" s="32" t="s">
        <v>22</v>
      </c>
      <c r="D49" s="32" t="s">
        <v>155</v>
      </c>
      <c r="F49" s="33">
        <v>16.649999999999999</v>
      </c>
      <c r="G49" s="34">
        <f t="shared" si="2"/>
        <v>13.32</v>
      </c>
      <c r="I49" s="31">
        <v>5</v>
      </c>
      <c r="J49" s="31" t="s">
        <v>24</v>
      </c>
      <c r="K49" s="31">
        <v>0.11</v>
      </c>
      <c r="L49" s="31">
        <v>1</v>
      </c>
      <c r="M49" s="35" t="s">
        <v>156</v>
      </c>
      <c r="N49" s="31">
        <v>12</v>
      </c>
      <c r="O49" s="31" t="s">
        <v>26</v>
      </c>
      <c r="P49" s="36"/>
      <c r="Q49" s="36"/>
      <c r="R49" s="36"/>
      <c r="S49" s="36"/>
      <c r="T49" s="36"/>
    </row>
    <row r="50" spans="1:89" ht="15" customHeight="1" x14ac:dyDescent="0.2">
      <c r="A50" s="30" t="s">
        <v>157</v>
      </c>
      <c r="B50" s="31" t="str">
        <f t="shared" si="3"/>
        <v>3</v>
      </c>
      <c r="C50" s="32" t="s">
        <v>22</v>
      </c>
      <c r="D50" s="32" t="s">
        <v>158</v>
      </c>
      <c r="E50" s="31" t="s">
        <v>4</v>
      </c>
      <c r="F50" s="33">
        <v>16.649999999999999</v>
      </c>
      <c r="G50" s="34">
        <f t="shared" si="2"/>
        <v>13.32</v>
      </c>
      <c r="I50" s="31">
        <v>5</v>
      </c>
      <c r="J50" s="31" t="s">
        <v>24</v>
      </c>
      <c r="K50" s="31">
        <v>0.11</v>
      </c>
      <c r="L50" s="31">
        <v>1</v>
      </c>
      <c r="M50" s="35" t="s">
        <v>159</v>
      </c>
      <c r="N50" s="31">
        <v>12</v>
      </c>
      <c r="O50" s="31" t="s">
        <v>26</v>
      </c>
      <c r="P50" s="36"/>
      <c r="Q50" s="36"/>
      <c r="R50" s="36"/>
      <c r="S50" s="36"/>
      <c r="T50" s="36"/>
    </row>
    <row r="51" spans="1:89" ht="15" customHeight="1" x14ac:dyDescent="0.2">
      <c r="A51" s="30" t="s">
        <v>160</v>
      </c>
      <c r="B51" s="31" t="str">
        <f t="shared" si="3"/>
        <v>3</v>
      </c>
      <c r="C51" s="32" t="s">
        <v>22</v>
      </c>
      <c r="D51" s="32" t="s">
        <v>161</v>
      </c>
      <c r="F51" s="33">
        <v>16.649999999999999</v>
      </c>
      <c r="G51" s="34">
        <f t="shared" si="2"/>
        <v>13.32</v>
      </c>
      <c r="I51" s="31">
        <v>5</v>
      </c>
      <c r="J51" s="31" t="s">
        <v>24</v>
      </c>
      <c r="K51" s="31">
        <v>0.11</v>
      </c>
      <c r="L51" s="31">
        <v>1</v>
      </c>
      <c r="M51" s="35" t="s">
        <v>162</v>
      </c>
      <c r="N51" s="31">
        <v>12</v>
      </c>
      <c r="O51" s="31" t="s">
        <v>26</v>
      </c>
      <c r="P51" s="36"/>
      <c r="Q51" s="36"/>
      <c r="R51" s="36"/>
      <c r="S51" s="36"/>
      <c r="T51" s="36"/>
    </row>
    <row r="52" spans="1:89" ht="15" customHeight="1" x14ac:dyDescent="0.2">
      <c r="A52" s="37" t="s">
        <v>163</v>
      </c>
      <c r="B52" s="31" t="str">
        <f t="shared" si="3"/>
        <v>3</v>
      </c>
      <c r="C52" s="38" t="s">
        <v>22</v>
      </c>
      <c r="D52" s="38" t="s">
        <v>164</v>
      </c>
      <c r="E52" s="31" t="s">
        <v>4</v>
      </c>
      <c r="F52" s="33">
        <v>16.649999999999999</v>
      </c>
      <c r="G52" s="34">
        <f t="shared" si="2"/>
        <v>13.32</v>
      </c>
      <c r="H52" s="40"/>
      <c r="I52" s="40">
        <v>5</v>
      </c>
      <c r="J52" s="40" t="s">
        <v>24</v>
      </c>
      <c r="K52" s="40">
        <v>0.11</v>
      </c>
      <c r="L52" s="41">
        <v>1</v>
      </c>
      <c r="M52" s="35" t="s">
        <v>165</v>
      </c>
      <c r="N52" s="42">
        <v>12</v>
      </c>
      <c r="O52" s="42" t="s">
        <v>26</v>
      </c>
      <c r="P52" s="43"/>
      <c r="Q52" s="36" t="s">
        <v>60</v>
      </c>
      <c r="R52" s="36"/>
      <c r="S52" s="36"/>
      <c r="T52" s="36"/>
    </row>
    <row r="53" spans="1:89" ht="15" customHeight="1" x14ac:dyDescent="0.2">
      <c r="A53" s="37" t="s">
        <v>166</v>
      </c>
      <c r="B53" s="31" t="str">
        <f t="shared" si="3"/>
        <v>3</v>
      </c>
      <c r="C53" s="38" t="s">
        <v>22</v>
      </c>
      <c r="D53" s="38" t="s">
        <v>167</v>
      </c>
      <c r="E53" s="31" t="s">
        <v>4</v>
      </c>
      <c r="F53" s="33">
        <v>16.649999999999999</v>
      </c>
      <c r="G53" s="34">
        <f t="shared" si="2"/>
        <v>13.32</v>
      </c>
      <c r="H53" s="40"/>
      <c r="I53" s="40">
        <v>5</v>
      </c>
      <c r="J53" s="40" t="s">
        <v>24</v>
      </c>
      <c r="K53" s="40">
        <v>0.11</v>
      </c>
      <c r="L53" s="41">
        <v>1</v>
      </c>
      <c r="M53" s="35" t="s">
        <v>168</v>
      </c>
      <c r="N53" s="42">
        <v>12</v>
      </c>
      <c r="O53" s="42" t="s">
        <v>26</v>
      </c>
      <c r="P53" s="43"/>
      <c r="Q53" s="36" t="s">
        <v>60</v>
      </c>
      <c r="R53" s="36"/>
      <c r="S53" s="36"/>
      <c r="T53" s="36"/>
    </row>
    <row r="54" spans="1:89" ht="15" customHeight="1" x14ac:dyDescent="0.2">
      <c r="A54" s="30" t="s">
        <v>169</v>
      </c>
      <c r="B54" s="31" t="str">
        <f t="shared" si="3"/>
        <v>3</v>
      </c>
      <c r="C54" s="32" t="s">
        <v>22</v>
      </c>
      <c r="D54" s="32" t="s">
        <v>170</v>
      </c>
      <c r="F54" s="33">
        <v>16.649999999999999</v>
      </c>
      <c r="G54" s="34">
        <f t="shared" si="2"/>
        <v>13.32</v>
      </c>
      <c r="I54" s="31">
        <v>5</v>
      </c>
      <c r="J54" s="31" t="s">
        <v>24</v>
      </c>
      <c r="K54" s="31">
        <v>0.11</v>
      </c>
      <c r="L54" s="31">
        <v>1</v>
      </c>
      <c r="M54" s="35" t="s">
        <v>171</v>
      </c>
      <c r="N54" s="31">
        <v>12</v>
      </c>
      <c r="O54" s="31" t="s">
        <v>26</v>
      </c>
      <c r="P54" s="36"/>
      <c r="Q54" s="36"/>
      <c r="R54" s="36"/>
      <c r="S54" s="36"/>
      <c r="T54" s="36"/>
    </row>
    <row r="55" spans="1:89" ht="15" customHeight="1" x14ac:dyDescent="0.2">
      <c r="A55" s="30" t="s">
        <v>172</v>
      </c>
      <c r="B55" s="31" t="str">
        <f t="shared" si="3"/>
        <v>3</v>
      </c>
      <c r="C55" s="32" t="s">
        <v>22</v>
      </c>
      <c r="D55" s="32" t="s">
        <v>173</v>
      </c>
      <c r="F55" s="33">
        <v>16.649999999999999</v>
      </c>
      <c r="G55" s="34">
        <f t="shared" si="2"/>
        <v>13.32</v>
      </c>
      <c r="I55" s="31">
        <v>5</v>
      </c>
      <c r="J55" s="31" t="s">
        <v>24</v>
      </c>
      <c r="K55" s="31">
        <v>0.11</v>
      </c>
      <c r="L55" s="31">
        <v>1</v>
      </c>
      <c r="M55" s="35" t="s">
        <v>174</v>
      </c>
      <c r="N55" s="31">
        <v>12</v>
      </c>
      <c r="O55" s="31" t="s">
        <v>26</v>
      </c>
      <c r="P55" s="36"/>
      <c r="Q55" s="36"/>
      <c r="R55" s="36"/>
      <c r="S55" s="36"/>
      <c r="T55" s="36"/>
    </row>
    <row r="56" spans="1:89" s="52" customFormat="1" ht="15" customHeight="1" x14ac:dyDescent="0.2">
      <c r="A56" s="37" t="s">
        <v>175</v>
      </c>
      <c r="B56" s="31" t="str">
        <f t="shared" si="3"/>
        <v>3</v>
      </c>
      <c r="C56" s="38" t="s">
        <v>22</v>
      </c>
      <c r="D56" s="38" t="s">
        <v>176</v>
      </c>
      <c r="E56" s="39"/>
      <c r="F56" s="33">
        <v>16.649999999999999</v>
      </c>
      <c r="G56" s="34">
        <f t="shared" si="2"/>
        <v>13.32</v>
      </c>
      <c r="H56" s="40"/>
      <c r="I56" s="40">
        <v>5</v>
      </c>
      <c r="J56" s="40" t="s">
        <v>24</v>
      </c>
      <c r="K56" s="40">
        <v>0.11</v>
      </c>
      <c r="L56" s="41">
        <v>1</v>
      </c>
      <c r="M56" s="35" t="s">
        <v>177</v>
      </c>
      <c r="N56" s="42">
        <v>12</v>
      </c>
      <c r="O56" s="42" t="s">
        <v>26</v>
      </c>
      <c r="P56" s="43"/>
      <c r="Q56" s="44" t="s">
        <v>60</v>
      </c>
      <c r="R56" s="36"/>
      <c r="S56" s="36"/>
      <c r="T56" s="36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</row>
    <row r="57" spans="1:89" ht="15" customHeight="1" x14ac:dyDescent="0.2">
      <c r="A57" s="45" t="s">
        <v>178</v>
      </c>
      <c r="B57" s="46" t="str">
        <f t="shared" si="3"/>
        <v>3</v>
      </c>
      <c r="C57" s="47" t="s">
        <v>22</v>
      </c>
      <c r="D57" s="47" t="s">
        <v>179</v>
      </c>
      <c r="E57" s="39"/>
      <c r="F57" s="33">
        <v>16.649999999999999</v>
      </c>
      <c r="G57" s="48">
        <f t="shared" si="2"/>
        <v>13.32</v>
      </c>
      <c r="H57" s="40"/>
      <c r="I57" s="40">
        <v>5</v>
      </c>
      <c r="J57" s="40" t="s">
        <v>24</v>
      </c>
      <c r="K57" s="40">
        <v>0.11</v>
      </c>
      <c r="L57" s="41">
        <v>1</v>
      </c>
      <c r="M57" s="49" t="s">
        <v>180</v>
      </c>
      <c r="N57" s="42">
        <v>12</v>
      </c>
      <c r="O57" s="42" t="s">
        <v>26</v>
      </c>
      <c r="P57" s="50"/>
      <c r="Q57" s="44" t="s">
        <v>60</v>
      </c>
      <c r="R57" s="51"/>
      <c r="S57" s="51"/>
      <c r="T57" s="51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</row>
    <row r="58" spans="1:89" ht="15" customHeight="1" x14ac:dyDescent="0.2">
      <c r="A58" s="30" t="s">
        <v>181</v>
      </c>
      <c r="B58" s="31" t="str">
        <f t="shared" si="3"/>
        <v>3</v>
      </c>
      <c r="C58" s="32" t="s">
        <v>22</v>
      </c>
      <c r="D58" s="32" t="s">
        <v>182</v>
      </c>
      <c r="F58" s="33">
        <v>16.649999999999999</v>
      </c>
      <c r="G58" s="34">
        <f t="shared" si="2"/>
        <v>13.32</v>
      </c>
      <c r="I58" s="31">
        <v>5</v>
      </c>
      <c r="J58" s="31" t="s">
        <v>24</v>
      </c>
      <c r="K58" s="31">
        <v>0.11</v>
      </c>
      <c r="L58" s="31">
        <v>1</v>
      </c>
      <c r="M58" s="35" t="s">
        <v>183</v>
      </c>
      <c r="N58" s="31">
        <v>12</v>
      </c>
      <c r="O58" s="31" t="s">
        <v>26</v>
      </c>
      <c r="P58" s="36"/>
      <c r="Q58" s="36"/>
      <c r="R58" s="36"/>
      <c r="S58" s="36"/>
      <c r="T58" s="36"/>
    </row>
    <row r="59" spans="1:89" ht="15" customHeight="1" x14ac:dyDescent="0.2">
      <c r="A59" s="30" t="s">
        <v>184</v>
      </c>
      <c r="B59" s="31" t="str">
        <f t="shared" si="3"/>
        <v>3</v>
      </c>
      <c r="C59" s="32" t="s">
        <v>22</v>
      </c>
      <c r="D59" s="32" t="s">
        <v>185</v>
      </c>
      <c r="F59" s="33">
        <v>16.649999999999999</v>
      </c>
      <c r="G59" s="34">
        <f t="shared" si="2"/>
        <v>13.32</v>
      </c>
      <c r="I59" s="31">
        <v>5</v>
      </c>
      <c r="J59" s="31" t="s">
        <v>24</v>
      </c>
      <c r="K59" s="31">
        <v>0.11</v>
      </c>
      <c r="L59" s="31">
        <v>1</v>
      </c>
      <c r="M59" s="35" t="s">
        <v>186</v>
      </c>
      <c r="N59" s="31">
        <v>12</v>
      </c>
      <c r="O59" s="31" t="s">
        <v>26</v>
      </c>
      <c r="P59" s="36"/>
      <c r="Q59" s="36"/>
      <c r="R59" s="36"/>
      <c r="S59" s="36"/>
      <c r="T59" s="36"/>
    </row>
    <row r="60" spans="1:89" ht="15" customHeight="1" x14ac:dyDescent="0.2">
      <c r="A60" s="30" t="s">
        <v>1773</v>
      </c>
      <c r="B60" s="31">
        <v>3</v>
      </c>
      <c r="C60" s="32" t="s">
        <v>22</v>
      </c>
      <c r="D60" s="32" t="s">
        <v>1782</v>
      </c>
      <c r="E60" s="31" t="s">
        <v>4</v>
      </c>
      <c r="F60" s="33">
        <v>16.649999999999999</v>
      </c>
      <c r="G60" s="34">
        <f t="shared" si="2"/>
        <v>13.32</v>
      </c>
      <c r="I60" s="31">
        <v>5</v>
      </c>
      <c r="J60" s="31" t="s">
        <v>24</v>
      </c>
      <c r="K60" s="31">
        <v>0.11</v>
      </c>
      <c r="L60" s="31">
        <v>1</v>
      </c>
      <c r="M60" s="35" t="s">
        <v>1777</v>
      </c>
      <c r="N60" s="31">
        <v>12</v>
      </c>
      <c r="O60" s="31" t="s">
        <v>26</v>
      </c>
      <c r="P60" s="36"/>
      <c r="Q60" s="43"/>
      <c r="R60" s="36"/>
      <c r="S60" s="36"/>
      <c r="T60" s="36" t="s">
        <v>60</v>
      </c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</row>
    <row r="61" spans="1:89" ht="15" customHeight="1" x14ac:dyDescent="0.2">
      <c r="A61" s="30" t="s">
        <v>187</v>
      </c>
      <c r="B61" s="31" t="str">
        <f t="shared" ref="B61:B79" si="4">MID(A61,3,1)</f>
        <v>4</v>
      </c>
      <c r="C61" s="32" t="s">
        <v>22</v>
      </c>
      <c r="D61" s="32" t="s">
        <v>188</v>
      </c>
      <c r="F61" s="33">
        <v>18.149999999999999</v>
      </c>
      <c r="G61" s="34">
        <f t="shared" si="2"/>
        <v>14.52</v>
      </c>
      <c r="I61" s="31">
        <v>5</v>
      </c>
      <c r="J61" s="31" t="s">
        <v>24</v>
      </c>
      <c r="K61" s="31">
        <v>0.11</v>
      </c>
      <c r="L61" s="31">
        <v>1</v>
      </c>
      <c r="M61" s="35" t="s">
        <v>189</v>
      </c>
      <c r="N61" s="31">
        <v>12</v>
      </c>
      <c r="O61" s="31" t="s">
        <v>26</v>
      </c>
      <c r="P61" s="36"/>
      <c r="Q61" s="36"/>
      <c r="R61" s="36"/>
      <c r="S61" s="36"/>
      <c r="T61" s="36"/>
    </row>
    <row r="62" spans="1:89" ht="15" customHeight="1" x14ac:dyDescent="0.2">
      <c r="A62" s="30" t="s">
        <v>190</v>
      </c>
      <c r="B62" s="31" t="str">
        <f t="shared" si="4"/>
        <v>4</v>
      </c>
      <c r="C62" s="32" t="s">
        <v>22</v>
      </c>
      <c r="D62" s="32" t="s">
        <v>191</v>
      </c>
      <c r="F62" s="33">
        <v>18.149999999999999</v>
      </c>
      <c r="G62" s="34">
        <f t="shared" si="2"/>
        <v>14.52</v>
      </c>
      <c r="I62" s="31">
        <v>5</v>
      </c>
      <c r="J62" s="31" t="s">
        <v>24</v>
      </c>
      <c r="K62" s="31">
        <v>0.11</v>
      </c>
      <c r="L62" s="31">
        <v>1</v>
      </c>
      <c r="M62" s="35" t="s">
        <v>192</v>
      </c>
      <c r="N62" s="31">
        <v>12</v>
      </c>
      <c r="O62" s="31" t="s">
        <v>26</v>
      </c>
      <c r="P62" s="36"/>
      <c r="Q62" s="36"/>
      <c r="R62" s="36"/>
      <c r="S62" s="36"/>
      <c r="T62" s="36"/>
    </row>
    <row r="63" spans="1:89" ht="15" customHeight="1" x14ac:dyDescent="0.2">
      <c r="A63" s="37" t="s">
        <v>193</v>
      </c>
      <c r="B63" s="31" t="str">
        <f t="shared" si="4"/>
        <v>4</v>
      </c>
      <c r="C63" s="38" t="s">
        <v>22</v>
      </c>
      <c r="D63" s="38" t="s">
        <v>194</v>
      </c>
      <c r="E63" s="31" t="s">
        <v>4</v>
      </c>
      <c r="F63" s="33">
        <v>18.149999999999999</v>
      </c>
      <c r="G63" s="34">
        <f t="shared" si="2"/>
        <v>14.52</v>
      </c>
      <c r="H63" s="40"/>
      <c r="I63" s="40">
        <v>5</v>
      </c>
      <c r="J63" s="40" t="s">
        <v>24</v>
      </c>
      <c r="K63" s="40">
        <v>0.11</v>
      </c>
      <c r="L63" s="41">
        <v>1</v>
      </c>
      <c r="M63" s="35" t="s">
        <v>195</v>
      </c>
      <c r="N63" s="42">
        <v>12</v>
      </c>
      <c r="O63" s="42" t="s">
        <v>26</v>
      </c>
      <c r="P63" s="43"/>
      <c r="Q63" s="44" t="s">
        <v>60</v>
      </c>
      <c r="R63" s="36"/>
      <c r="S63" s="36"/>
      <c r="T63" s="36"/>
    </row>
    <row r="64" spans="1:89" ht="15" customHeight="1" x14ac:dyDescent="0.2">
      <c r="A64" s="30" t="s">
        <v>196</v>
      </c>
      <c r="B64" s="31" t="str">
        <f t="shared" si="4"/>
        <v>4</v>
      </c>
      <c r="C64" s="32" t="s">
        <v>22</v>
      </c>
      <c r="D64" s="32" t="s">
        <v>197</v>
      </c>
      <c r="E64" s="31" t="s">
        <v>4</v>
      </c>
      <c r="F64" s="33">
        <v>18.149999999999999</v>
      </c>
      <c r="G64" s="34">
        <f t="shared" si="2"/>
        <v>14.52</v>
      </c>
      <c r="I64" s="31">
        <v>5</v>
      </c>
      <c r="J64" s="31" t="s">
        <v>24</v>
      </c>
      <c r="K64" s="31">
        <v>0.11</v>
      </c>
      <c r="L64" s="31">
        <v>1</v>
      </c>
      <c r="M64" s="35" t="s">
        <v>198</v>
      </c>
      <c r="N64" s="31">
        <v>12</v>
      </c>
      <c r="O64" s="31" t="s">
        <v>26</v>
      </c>
      <c r="P64" s="36"/>
      <c r="Q64" s="36"/>
      <c r="R64" s="36"/>
      <c r="S64" s="36"/>
      <c r="T64" s="36"/>
    </row>
    <row r="65" spans="1:89" ht="15" customHeight="1" x14ac:dyDescent="0.2">
      <c r="A65" s="37" t="s">
        <v>199</v>
      </c>
      <c r="B65" s="31" t="str">
        <f t="shared" si="4"/>
        <v>4</v>
      </c>
      <c r="C65" s="38" t="s">
        <v>22</v>
      </c>
      <c r="D65" s="38" t="s">
        <v>200</v>
      </c>
      <c r="E65" s="31" t="s">
        <v>4</v>
      </c>
      <c r="F65" s="33">
        <v>18.149999999999999</v>
      </c>
      <c r="G65" s="34">
        <f t="shared" si="2"/>
        <v>14.52</v>
      </c>
      <c r="H65" s="40"/>
      <c r="I65" s="40">
        <v>5</v>
      </c>
      <c r="J65" s="40" t="s">
        <v>24</v>
      </c>
      <c r="K65" s="40">
        <v>0.11</v>
      </c>
      <c r="L65" s="41">
        <v>1</v>
      </c>
      <c r="M65" s="35" t="s">
        <v>201</v>
      </c>
      <c r="N65" s="42">
        <v>12</v>
      </c>
      <c r="O65" s="42" t="s">
        <v>26</v>
      </c>
      <c r="P65" s="43"/>
      <c r="Q65" s="44" t="s">
        <v>60</v>
      </c>
      <c r="R65" s="36"/>
      <c r="S65" s="36"/>
      <c r="T65" s="36"/>
    </row>
    <row r="66" spans="1:89" ht="15" customHeight="1" x14ac:dyDescent="0.2">
      <c r="A66" s="30" t="s">
        <v>202</v>
      </c>
      <c r="B66" s="31" t="str">
        <f t="shared" si="4"/>
        <v>4</v>
      </c>
      <c r="C66" s="32" t="s">
        <v>22</v>
      </c>
      <c r="D66" s="32" t="s">
        <v>203</v>
      </c>
      <c r="F66" s="33">
        <v>18.149999999999999</v>
      </c>
      <c r="G66" s="34">
        <f t="shared" si="2"/>
        <v>14.52</v>
      </c>
      <c r="I66" s="31">
        <v>5</v>
      </c>
      <c r="J66" s="31" t="s">
        <v>24</v>
      </c>
      <c r="K66" s="31">
        <v>0.11</v>
      </c>
      <c r="L66" s="31">
        <v>1</v>
      </c>
      <c r="M66" s="35" t="s">
        <v>204</v>
      </c>
      <c r="N66" s="31">
        <v>12</v>
      </c>
      <c r="O66" s="31" t="s">
        <v>26</v>
      </c>
      <c r="P66" s="36"/>
      <c r="Q66" s="36"/>
      <c r="R66" s="36"/>
      <c r="S66" s="36"/>
      <c r="T66" s="36"/>
    </row>
    <row r="67" spans="1:89" ht="15" customHeight="1" x14ac:dyDescent="0.2">
      <c r="A67" s="30" t="s">
        <v>205</v>
      </c>
      <c r="B67" s="31" t="str">
        <f t="shared" si="4"/>
        <v>4</v>
      </c>
      <c r="C67" s="32" t="s">
        <v>22</v>
      </c>
      <c r="D67" s="32" t="s">
        <v>206</v>
      </c>
      <c r="E67" s="31" t="s">
        <v>4</v>
      </c>
      <c r="F67" s="33">
        <v>18.149999999999999</v>
      </c>
      <c r="G67" s="34">
        <f t="shared" si="2"/>
        <v>14.52</v>
      </c>
      <c r="I67" s="31">
        <v>5</v>
      </c>
      <c r="J67" s="31" t="s">
        <v>24</v>
      </c>
      <c r="K67" s="31">
        <v>0.11</v>
      </c>
      <c r="L67" s="31">
        <v>1</v>
      </c>
      <c r="M67" s="35" t="s">
        <v>207</v>
      </c>
      <c r="N67" s="31">
        <v>12</v>
      </c>
      <c r="O67" s="31" t="s">
        <v>26</v>
      </c>
      <c r="P67" s="36"/>
      <c r="Q67" s="36"/>
      <c r="R67" s="36"/>
      <c r="S67" s="36"/>
      <c r="T67" s="36"/>
    </row>
    <row r="68" spans="1:89" ht="15" customHeight="1" x14ac:dyDescent="0.2">
      <c r="A68" s="37" t="s">
        <v>208</v>
      </c>
      <c r="B68" s="31" t="str">
        <f t="shared" si="4"/>
        <v>4</v>
      </c>
      <c r="C68" s="38" t="s">
        <v>22</v>
      </c>
      <c r="D68" s="38" t="s">
        <v>209</v>
      </c>
      <c r="E68" s="39"/>
      <c r="F68" s="33">
        <v>18.149999999999999</v>
      </c>
      <c r="G68" s="34">
        <f t="shared" si="2"/>
        <v>14.52</v>
      </c>
      <c r="H68" s="40"/>
      <c r="I68" s="40">
        <v>5</v>
      </c>
      <c r="J68" s="40" t="s">
        <v>24</v>
      </c>
      <c r="K68" s="40">
        <v>0.11</v>
      </c>
      <c r="L68" s="41">
        <v>1</v>
      </c>
      <c r="M68" s="35" t="s">
        <v>210</v>
      </c>
      <c r="N68" s="42">
        <v>12</v>
      </c>
      <c r="O68" s="42" t="s">
        <v>26</v>
      </c>
      <c r="P68" s="43"/>
      <c r="Q68" s="44" t="s">
        <v>60</v>
      </c>
      <c r="R68" s="36"/>
      <c r="S68" s="36"/>
      <c r="T68" s="36"/>
    </row>
    <row r="69" spans="1:89" ht="15" customHeight="1" x14ac:dyDescent="0.2">
      <c r="A69" s="30" t="s">
        <v>211</v>
      </c>
      <c r="B69" s="31" t="str">
        <f t="shared" si="4"/>
        <v>4</v>
      </c>
      <c r="C69" s="32" t="s">
        <v>22</v>
      </c>
      <c r="D69" s="32" t="s">
        <v>212</v>
      </c>
      <c r="E69" s="31" t="s">
        <v>4</v>
      </c>
      <c r="F69" s="33">
        <v>18.149999999999999</v>
      </c>
      <c r="G69" s="34">
        <f t="shared" ref="G69:G100" si="5">F69*0.8</f>
        <v>14.52</v>
      </c>
      <c r="I69" s="31">
        <v>5</v>
      </c>
      <c r="J69" s="31" t="s">
        <v>24</v>
      </c>
      <c r="K69" s="31">
        <v>0.11</v>
      </c>
      <c r="L69" s="31">
        <v>1</v>
      </c>
      <c r="M69" s="35" t="s">
        <v>213</v>
      </c>
      <c r="N69" s="31">
        <v>12</v>
      </c>
      <c r="O69" s="31" t="s">
        <v>26</v>
      </c>
      <c r="P69" s="36"/>
      <c r="Q69" s="36"/>
      <c r="R69" s="36"/>
      <c r="S69" s="36"/>
      <c r="T69" s="36"/>
    </row>
    <row r="70" spans="1:89" ht="15" customHeight="1" x14ac:dyDescent="0.2">
      <c r="A70" s="30" t="s">
        <v>214</v>
      </c>
      <c r="B70" s="31" t="str">
        <f t="shared" si="4"/>
        <v>4</v>
      </c>
      <c r="C70" s="32" t="s">
        <v>22</v>
      </c>
      <c r="D70" s="32" t="s">
        <v>215</v>
      </c>
      <c r="F70" s="33">
        <v>18.149999999999999</v>
      </c>
      <c r="G70" s="34">
        <f t="shared" si="5"/>
        <v>14.52</v>
      </c>
      <c r="I70" s="31">
        <v>5</v>
      </c>
      <c r="J70" s="31" t="s">
        <v>24</v>
      </c>
      <c r="K70" s="31">
        <v>0.11</v>
      </c>
      <c r="L70" s="31">
        <v>1</v>
      </c>
      <c r="M70" s="35" t="s">
        <v>216</v>
      </c>
      <c r="N70" s="31">
        <v>12</v>
      </c>
      <c r="O70" s="31" t="s">
        <v>26</v>
      </c>
      <c r="P70" s="36"/>
      <c r="Q70" s="36"/>
      <c r="R70" s="36"/>
      <c r="S70" s="36"/>
      <c r="T70" s="36"/>
    </row>
    <row r="71" spans="1:89" ht="15" customHeight="1" x14ac:dyDescent="0.2">
      <c r="A71" s="30" t="s">
        <v>217</v>
      </c>
      <c r="B71" s="31" t="str">
        <f t="shared" si="4"/>
        <v>4</v>
      </c>
      <c r="C71" s="32" t="s">
        <v>22</v>
      </c>
      <c r="D71" s="32" t="s">
        <v>218</v>
      </c>
      <c r="F71" s="33">
        <v>18.149999999999999</v>
      </c>
      <c r="G71" s="34">
        <f t="shared" si="5"/>
        <v>14.52</v>
      </c>
      <c r="I71" s="31">
        <v>5</v>
      </c>
      <c r="J71" s="31" t="s">
        <v>24</v>
      </c>
      <c r="K71" s="31">
        <v>0.11</v>
      </c>
      <c r="L71" s="31">
        <v>1</v>
      </c>
      <c r="M71" s="35" t="s">
        <v>219</v>
      </c>
      <c r="N71" s="31">
        <v>12</v>
      </c>
      <c r="O71" s="31" t="s">
        <v>26</v>
      </c>
      <c r="P71" s="36"/>
      <c r="Q71" s="36"/>
      <c r="R71" s="36"/>
      <c r="S71" s="36"/>
      <c r="T71" s="36"/>
    </row>
    <row r="72" spans="1:89" ht="15" customHeight="1" x14ac:dyDescent="0.2">
      <c r="A72" s="30" t="s">
        <v>220</v>
      </c>
      <c r="B72" s="31" t="str">
        <f t="shared" si="4"/>
        <v>4</v>
      </c>
      <c r="C72" s="32" t="s">
        <v>22</v>
      </c>
      <c r="D72" s="32" t="s">
        <v>221</v>
      </c>
      <c r="F72" s="33">
        <v>18.149999999999999</v>
      </c>
      <c r="G72" s="34">
        <f t="shared" si="5"/>
        <v>14.52</v>
      </c>
      <c r="I72" s="31">
        <v>5</v>
      </c>
      <c r="J72" s="31" t="s">
        <v>24</v>
      </c>
      <c r="K72" s="31">
        <v>0.11</v>
      </c>
      <c r="L72" s="31">
        <v>1</v>
      </c>
      <c r="M72" s="35" t="s">
        <v>222</v>
      </c>
      <c r="N72" s="31">
        <v>12</v>
      </c>
      <c r="O72" s="31" t="s">
        <v>26</v>
      </c>
      <c r="P72" s="36"/>
      <c r="Q72" s="36"/>
      <c r="R72" s="36"/>
      <c r="S72" s="36"/>
      <c r="T72" s="36"/>
    </row>
    <row r="73" spans="1:89" ht="15" customHeight="1" x14ac:dyDescent="0.2">
      <c r="A73" s="30" t="s">
        <v>223</v>
      </c>
      <c r="B73" s="31" t="str">
        <f t="shared" si="4"/>
        <v>4</v>
      </c>
      <c r="C73" s="32" t="s">
        <v>22</v>
      </c>
      <c r="D73" s="32" t="s">
        <v>224</v>
      </c>
      <c r="F73" s="33">
        <v>18.149999999999999</v>
      </c>
      <c r="G73" s="34">
        <f t="shared" si="5"/>
        <v>14.52</v>
      </c>
      <c r="I73" s="31">
        <v>5</v>
      </c>
      <c r="J73" s="31" t="s">
        <v>24</v>
      </c>
      <c r="K73" s="31">
        <v>0.11</v>
      </c>
      <c r="L73" s="31">
        <v>1</v>
      </c>
      <c r="M73" s="35" t="s">
        <v>225</v>
      </c>
      <c r="N73" s="31">
        <v>12</v>
      </c>
      <c r="O73" s="31" t="s">
        <v>26</v>
      </c>
      <c r="P73" s="36"/>
      <c r="Q73" s="36"/>
      <c r="R73" s="36"/>
      <c r="S73" s="36"/>
      <c r="T73" s="36"/>
    </row>
    <row r="74" spans="1:89" ht="15" customHeight="1" x14ac:dyDescent="0.2">
      <c r="A74" s="30" t="s">
        <v>226</v>
      </c>
      <c r="B74" s="31" t="str">
        <f t="shared" si="4"/>
        <v>4</v>
      </c>
      <c r="C74" s="32" t="s">
        <v>22</v>
      </c>
      <c r="D74" s="32" t="s">
        <v>227</v>
      </c>
      <c r="F74" s="33">
        <v>18.149999999999999</v>
      </c>
      <c r="G74" s="34">
        <f t="shared" si="5"/>
        <v>14.52</v>
      </c>
      <c r="I74" s="31">
        <v>5</v>
      </c>
      <c r="J74" s="31" t="s">
        <v>24</v>
      </c>
      <c r="K74" s="31">
        <v>0.11</v>
      </c>
      <c r="L74" s="31">
        <v>1</v>
      </c>
      <c r="M74" s="35" t="s">
        <v>228</v>
      </c>
      <c r="N74" s="31">
        <v>12</v>
      </c>
      <c r="O74" s="31" t="s">
        <v>26</v>
      </c>
      <c r="P74" s="36"/>
      <c r="Q74" s="36"/>
      <c r="R74" s="36"/>
      <c r="S74" s="36"/>
      <c r="T74" s="36"/>
    </row>
    <row r="75" spans="1:89" ht="15" customHeight="1" x14ac:dyDescent="0.2">
      <c r="A75" s="30" t="s">
        <v>229</v>
      </c>
      <c r="B75" s="31" t="str">
        <f t="shared" si="4"/>
        <v>4</v>
      </c>
      <c r="C75" s="32" t="s">
        <v>22</v>
      </c>
      <c r="D75" s="32" t="s">
        <v>230</v>
      </c>
      <c r="F75" s="33">
        <v>18.149999999999999</v>
      </c>
      <c r="G75" s="34">
        <f t="shared" si="5"/>
        <v>14.52</v>
      </c>
      <c r="I75" s="31">
        <v>5</v>
      </c>
      <c r="J75" s="31" t="s">
        <v>24</v>
      </c>
      <c r="K75" s="31">
        <v>0.11</v>
      </c>
      <c r="L75" s="31">
        <v>1</v>
      </c>
      <c r="M75" s="35" t="s">
        <v>231</v>
      </c>
      <c r="N75" s="31">
        <v>12</v>
      </c>
      <c r="O75" s="31" t="s">
        <v>26</v>
      </c>
      <c r="P75" s="36"/>
      <c r="Q75" s="36"/>
      <c r="R75" s="36"/>
      <c r="S75" s="36"/>
      <c r="T75" s="36"/>
    </row>
    <row r="76" spans="1:89" ht="15" customHeight="1" x14ac:dyDescent="0.2">
      <c r="A76" s="30" t="s">
        <v>232</v>
      </c>
      <c r="B76" s="31" t="str">
        <f t="shared" si="4"/>
        <v>4</v>
      </c>
      <c r="C76" s="32" t="s">
        <v>22</v>
      </c>
      <c r="D76" s="32" t="s">
        <v>233</v>
      </c>
      <c r="F76" s="33">
        <v>18.149999999999999</v>
      </c>
      <c r="G76" s="34">
        <f t="shared" si="5"/>
        <v>14.52</v>
      </c>
      <c r="I76" s="31">
        <v>5</v>
      </c>
      <c r="J76" s="31" t="s">
        <v>24</v>
      </c>
      <c r="K76" s="31">
        <v>0.11</v>
      </c>
      <c r="L76" s="31">
        <v>1</v>
      </c>
      <c r="M76" s="35" t="s">
        <v>234</v>
      </c>
      <c r="N76" s="31">
        <v>12</v>
      </c>
      <c r="O76" s="31" t="s">
        <v>26</v>
      </c>
      <c r="P76" s="36"/>
      <c r="Q76" s="36"/>
      <c r="R76" s="36"/>
      <c r="S76" s="36"/>
      <c r="T76" s="36"/>
    </row>
    <row r="77" spans="1:89" ht="15" customHeight="1" x14ac:dyDescent="0.2">
      <c r="A77" s="30" t="s">
        <v>235</v>
      </c>
      <c r="B77" s="31" t="str">
        <f t="shared" si="4"/>
        <v>4</v>
      </c>
      <c r="C77" s="32" t="s">
        <v>22</v>
      </c>
      <c r="D77" s="32" t="s">
        <v>236</v>
      </c>
      <c r="E77" s="31" t="s">
        <v>4</v>
      </c>
      <c r="F77" s="33">
        <v>18.149999999999999</v>
      </c>
      <c r="G77" s="34">
        <f t="shared" si="5"/>
        <v>14.52</v>
      </c>
      <c r="I77" s="31">
        <v>5</v>
      </c>
      <c r="J77" s="31" t="s">
        <v>24</v>
      </c>
      <c r="K77" s="31">
        <v>0.11</v>
      </c>
      <c r="L77" s="31">
        <v>1</v>
      </c>
      <c r="M77" s="35" t="s">
        <v>237</v>
      </c>
      <c r="N77" s="31">
        <v>12</v>
      </c>
      <c r="O77" s="31" t="s">
        <v>26</v>
      </c>
      <c r="P77" s="36"/>
      <c r="Q77" s="36"/>
      <c r="R77" s="36"/>
      <c r="S77" s="36"/>
      <c r="T77" s="36"/>
    </row>
    <row r="78" spans="1:89" ht="15" customHeight="1" x14ac:dyDescent="0.2">
      <c r="A78" s="30" t="s">
        <v>238</v>
      </c>
      <c r="B78" s="31" t="str">
        <f t="shared" si="4"/>
        <v>4</v>
      </c>
      <c r="C78" s="32" t="s">
        <v>22</v>
      </c>
      <c r="D78" s="32" t="s">
        <v>239</v>
      </c>
      <c r="E78" s="31" t="s">
        <v>4</v>
      </c>
      <c r="F78" s="33">
        <v>18.149999999999999</v>
      </c>
      <c r="G78" s="34">
        <f t="shared" si="5"/>
        <v>14.52</v>
      </c>
      <c r="I78" s="31">
        <v>5</v>
      </c>
      <c r="J78" s="31" t="s">
        <v>24</v>
      </c>
      <c r="K78" s="31">
        <v>0.11</v>
      </c>
      <c r="L78" s="31">
        <v>1</v>
      </c>
      <c r="M78" s="35" t="s">
        <v>240</v>
      </c>
      <c r="N78" s="31">
        <v>12</v>
      </c>
      <c r="O78" s="31" t="s">
        <v>26</v>
      </c>
      <c r="P78" s="36"/>
      <c r="Q78" s="36"/>
      <c r="R78" s="36"/>
      <c r="S78" s="36"/>
      <c r="T78" s="36"/>
    </row>
    <row r="79" spans="1:89" ht="15" customHeight="1" x14ac:dyDescent="0.2">
      <c r="A79" s="30" t="s">
        <v>241</v>
      </c>
      <c r="B79" s="31" t="str">
        <f t="shared" si="4"/>
        <v>4</v>
      </c>
      <c r="C79" s="32" t="s">
        <v>22</v>
      </c>
      <c r="D79" s="32" t="s">
        <v>242</v>
      </c>
      <c r="E79" s="31" t="s">
        <v>4</v>
      </c>
      <c r="F79" s="33">
        <v>18.149999999999999</v>
      </c>
      <c r="G79" s="34">
        <f t="shared" si="5"/>
        <v>14.52</v>
      </c>
      <c r="I79" s="31">
        <v>5</v>
      </c>
      <c r="J79" s="31" t="s">
        <v>24</v>
      </c>
      <c r="K79" s="31">
        <v>0.11</v>
      </c>
      <c r="L79" s="31">
        <v>1</v>
      </c>
      <c r="M79" s="35" t="s">
        <v>243</v>
      </c>
      <c r="N79" s="31">
        <v>12</v>
      </c>
      <c r="O79" s="31" t="s">
        <v>26</v>
      </c>
      <c r="P79" s="36"/>
      <c r="Q79" s="36"/>
      <c r="R79" s="36"/>
      <c r="S79" s="36"/>
      <c r="T79" s="36"/>
    </row>
    <row r="80" spans="1:89" ht="15" customHeight="1" x14ac:dyDescent="0.2">
      <c r="A80" s="30" t="s">
        <v>1775</v>
      </c>
      <c r="B80" s="31">
        <v>4</v>
      </c>
      <c r="C80" s="32" t="s">
        <v>22</v>
      </c>
      <c r="D80" s="32" t="s">
        <v>1783</v>
      </c>
      <c r="F80" s="33">
        <v>18.149999999999999</v>
      </c>
      <c r="G80" s="34">
        <f t="shared" si="5"/>
        <v>14.52</v>
      </c>
      <c r="I80" s="31">
        <v>5</v>
      </c>
      <c r="J80" s="31" t="s">
        <v>24</v>
      </c>
      <c r="K80" s="31">
        <v>0.11</v>
      </c>
      <c r="L80" s="31">
        <v>1</v>
      </c>
      <c r="M80" s="35" t="s">
        <v>1779</v>
      </c>
      <c r="N80" s="31">
        <v>12</v>
      </c>
      <c r="O80" s="31" t="s">
        <v>26</v>
      </c>
      <c r="P80" s="36"/>
      <c r="Q80" s="43"/>
      <c r="R80" s="36"/>
      <c r="S80" s="36"/>
      <c r="T80" s="36" t="s">
        <v>60</v>
      </c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</row>
    <row r="81" spans="1:89" ht="15" customHeight="1" x14ac:dyDescent="0.2">
      <c r="A81" s="30" t="s">
        <v>244</v>
      </c>
      <c r="B81" s="31" t="str">
        <f t="shared" ref="B81:B89" si="6">MID(A81,3,1)</f>
        <v>5</v>
      </c>
      <c r="C81" s="32" t="s">
        <v>22</v>
      </c>
      <c r="D81" s="32" t="s">
        <v>245</v>
      </c>
      <c r="E81" s="31" t="s">
        <v>4</v>
      </c>
      <c r="F81" s="33">
        <v>22.35</v>
      </c>
      <c r="G81" s="34">
        <f t="shared" si="5"/>
        <v>17.880000000000003</v>
      </c>
      <c r="I81" s="31">
        <v>5</v>
      </c>
      <c r="J81" s="31" t="s">
        <v>24</v>
      </c>
      <c r="K81" s="31">
        <v>0.11</v>
      </c>
      <c r="L81" s="31">
        <v>1</v>
      </c>
      <c r="M81" s="35" t="s">
        <v>246</v>
      </c>
      <c r="N81" s="31">
        <v>12</v>
      </c>
      <c r="O81" s="31" t="s">
        <v>26</v>
      </c>
      <c r="P81" s="36"/>
      <c r="Q81" s="36"/>
      <c r="R81" s="36"/>
      <c r="S81" s="36"/>
      <c r="T81" s="36"/>
    </row>
    <row r="82" spans="1:89" ht="15" customHeight="1" x14ac:dyDescent="0.2">
      <c r="A82" s="30" t="s">
        <v>247</v>
      </c>
      <c r="B82" s="31" t="str">
        <f t="shared" si="6"/>
        <v>5</v>
      </c>
      <c r="C82" s="32" t="s">
        <v>22</v>
      </c>
      <c r="D82" s="32" t="s">
        <v>248</v>
      </c>
      <c r="E82" s="31" t="s">
        <v>4</v>
      </c>
      <c r="F82" s="33">
        <v>22.35</v>
      </c>
      <c r="G82" s="34">
        <f t="shared" si="5"/>
        <v>17.880000000000003</v>
      </c>
      <c r="I82" s="31">
        <v>5</v>
      </c>
      <c r="J82" s="31" t="s">
        <v>24</v>
      </c>
      <c r="K82" s="31">
        <v>0.11</v>
      </c>
      <c r="L82" s="31">
        <v>1</v>
      </c>
      <c r="M82" s="35" t="s">
        <v>249</v>
      </c>
      <c r="N82" s="31">
        <v>12</v>
      </c>
      <c r="O82" s="31" t="s">
        <v>26</v>
      </c>
      <c r="P82" s="36"/>
      <c r="Q82" s="36"/>
      <c r="R82" s="36"/>
      <c r="S82" s="36"/>
      <c r="T82" s="36"/>
    </row>
    <row r="83" spans="1:89" ht="15" customHeight="1" x14ac:dyDescent="0.2">
      <c r="A83" s="30" t="s">
        <v>250</v>
      </c>
      <c r="B83" s="31" t="str">
        <f t="shared" si="6"/>
        <v>5</v>
      </c>
      <c r="C83" s="32" t="s">
        <v>22</v>
      </c>
      <c r="D83" s="32" t="s">
        <v>251</v>
      </c>
      <c r="E83" s="31" t="s">
        <v>4</v>
      </c>
      <c r="F83" s="33">
        <v>22.35</v>
      </c>
      <c r="G83" s="34">
        <f t="shared" si="5"/>
        <v>17.880000000000003</v>
      </c>
      <c r="I83" s="31">
        <v>5</v>
      </c>
      <c r="J83" s="31" t="s">
        <v>24</v>
      </c>
      <c r="K83" s="31">
        <v>0.11</v>
      </c>
      <c r="L83" s="31">
        <v>1</v>
      </c>
      <c r="M83" s="35" t="s">
        <v>252</v>
      </c>
      <c r="N83" s="31">
        <v>12</v>
      </c>
      <c r="O83" s="31" t="s">
        <v>26</v>
      </c>
      <c r="P83" s="36"/>
      <c r="Q83" s="36"/>
      <c r="R83" s="36"/>
      <c r="S83" s="36"/>
      <c r="T83" s="36"/>
    </row>
    <row r="84" spans="1:89" ht="15" customHeight="1" x14ac:dyDescent="0.2">
      <c r="A84" s="30" t="s">
        <v>253</v>
      </c>
      <c r="B84" s="31" t="str">
        <f t="shared" si="6"/>
        <v>5</v>
      </c>
      <c r="C84" s="32" t="s">
        <v>22</v>
      </c>
      <c r="D84" s="32" t="s">
        <v>254</v>
      </c>
      <c r="E84" s="31" t="s">
        <v>4</v>
      </c>
      <c r="F84" s="33">
        <v>22.35</v>
      </c>
      <c r="G84" s="34">
        <f t="shared" si="5"/>
        <v>17.880000000000003</v>
      </c>
      <c r="I84" s="31">
        <v>5</v>
      </c>
      <c r="J84" s="31" t="s">
        <v>24</v>
      </c>
      <c r="K84" s="31">
        <v>0.11</v>
      </c>
      <c r="L84" s="31">
        <v>1</v>
      </c>
      <c r="M84" s="35" t="s">
        <v>255</v>
      </c>
      <c r="N84" s="31">
        <v>12</v>
      </c>
      <c r="O84" s="31" t="s">
        <v>26</v>
      </c>
      <c r="P84" s="36"/>
      <c r="Q84" s="36"/>
      <c r="R84" s="36"/>
      <c r="S84" s="36"/>
      <c r="T84" s="36"/>
    </row>
    <row r="85" spans="1:89" ht="15" customHeight="1" x14ac:dyDescent="0.2">
      <c r="A85" s="30" t="s">
        <v>256</v>
      </c>
      <c r="B85" s="31" t="str">
        <f t="shared" si="6"/>
        <v>5</v>
      </c>
      <c r="C85" s="32" t="s">
        <v>22</v>
      </c>
      <c r="D85" s="32" t="s">
        <v>257</v>
      </c>
      <c r="E85" s="31" t="s">
        <v>4</v>
      </c>
      <c r="F85" s="33">
        <v>22.35</v>
      </c>
      <c r="G85" s="34">
        <f t="shared" si="5"/>
        <v>17.880000000000003</v>
      </c>
      <c r="I85" s="31">
        <v>5</v>
      </c>
      <c r="J85" s="31" t="s">
        <v>24</v>
      </c>
      <c r="K85" s="31">
        <v>0.11</v>
      </c>
      <c r="L85" s="31">
        <v>1</v>
      </c>
      <c r="M85" s="35" t="s">
        <v>258</v>
      </c>
      <c r="N85" s="31">
        <v>12</v>
      </c>
      <c r="O85" s="31" t="s">
        <v>26</v>
      </c>
      <c r="P85" s="36"/>
      <c r="Q85" s="36"/>
      <c r="R85" s="36"/>
      <c r="S85" s="36"/>
      <c r="T85" s="36"/>
    </row>
    <row r="86" spans="1:89" ht="15" customHeight="1" x14ac:dyDescent="0.2">
      <c r="A86" s="30" t="s">
        <v>259</v>
      </c>
      <c r="B86" s="31" t="str">
        <f t="shared" si="6"/>
        <v>5</v>
      </c>
      <c r="C86" s="32" t="s">
        <v>22</v>
      </c>
      <c r="D86" s="32" t="s">
        <v>260</v>
      </c>
      <c r="E86" s="31" t="s">
        <v>4</v>
      </c>
      <c r="F86" s="33">
        <v>22.35</v>
      </c>
      <c r="G86" s="34">
        <f t="shared" si="5"/>
        <v>17.880000000000003</v>
      </c>
      <c r="I86" s="31">
        <v>5</v>
      </c>
      <c r="J86" s="31" t="s">
        <v>24</v>
      </c>
      <c r="K86" s="31">
        <v>0.11</v>
      </c>
      <c r="L86" s="31">
        <v>1</v>
      </c>
      <c r="M86" s="35" t="s">
        <v>261</v>
      </c>
      <c r="N86" s="31">
        <v>12</v>
      </c>
      <c r="O86" s="31" t="s">
        <v>26</v>
      </c>
      <c r="P86" s="36"/>
      <c r="Q86" s="36"/>
      <c r="R86" s="36"/>
      <c r="S86" s="36"/>
      <c r="T86" s="36"/>
    </row>
    <row r="87" spans="1:89" ht="15" customHeight="1" x14ac:dyDescent="0.2">
      <c r="A87" s="30" t="s">
        <v>262</v>
      </c>
      <c r="B87" s="31" t="str">
        <f t="shared" si="6"/>
        <v>5</v>
      </c>
      <c r="C87" s="32" t="s">
        <v>22</v>
      </c>
      <c r="D87" s="32" t="s">
        <v>263</v>
      </c>
      <c r="E87" s="31" t="s">
        <v>4</v>
      </c>
      <c r="F87" s="33">
        <v>22.35</v>
      </c>
      <c r="G87" s="34">
        <f t="shared" si="5"/>
        <v>17.880000000000003</v>
      </c>
      <c r="I87" s="31">
        <v>5</v>
      </c>
      <c r="J87" s="31" t="s">
        <v>24</v>
      </c>
      <c r="K87" s="31">
        <v>0.11</v>
      </c>
      <c r="L87" s="31">
        <v>1</v>
      </c>
      <c r="M87" s="35" t="s">
        <v>264</v>
      </c>
      <c r="N87" s="31">
        <v>12</v>
      </c>
      <c r="O87" s="31" t="s">
        <v>26</v>
      </c>
      <c r="P87" s="36"/>
      <c r="Q87" s="36"/>
      <c r="R87" s="36"/>
      <c r="S87" s="36"/>
      <c r="T87" s="36"/>
    </row>
    <row r="88" spans="1:89" ht="15" customHeight="1" x14ac:dyDescent="0.2">
      <c r="A88" s="30" t="s">
        <v>265</v>
      </c>
      <c r="B88" s="31" t="str">
        <f t="shared" si="6"/>
        <v>5</v>
      </c>
      <c r="C88" s="32" t="s">
        <v>22</v>
      </c>
      <c r="D88" s="32" t="s">
        <v>266</v>
      </c>
      <c r="F88" s="33">
        <v>22.35</v>
      </c>
      <c r="G88" s="34">
        <f t="shared" si="5"/>
        <v>17.880000000000003</v>
      </c>
      <c r="I88" s="31">
        <v>5</v>
      </c>
      <c r="J88" s="31" t="s">
        <v>24</v>
      </c>
      <c r="K88" s="31">
        <v>0.11</v>
      </c>
      <c r="L88" s="31">
        <v>1</v>
      </c>
      <c r="M88" s="35" t="s">
        <v>267</v>
      </c>
      <c r="N88" s="31">
        <v>12</v>
      </c>
      <c r="O88" s="31" t="s">
        <v>26</v>
      </c>
      <c r="P88" s="36"/>
      <c r="Q88" s="36"/>
      <c r="R88" s="36"/>
      <c r="S88" s="36"/>
      <c r="T88" s="36"/>
    </row>
    <row r="89" spans="1:89" ht="15" customHeight="1" x14ac:dyDescent="0.2">
      <c r="A89" s="30" t="s">
        <v>268</v>
      </c>
      <c r="B89" s="31" t="str">
        <f t="shared" si="6"/>
        <v>5</v>
      </c>
      <c r="C89" s="32" t="s">
        <v>22</v>
      </c>
      <c r="D89" s="32" t="s">
        <v>269</v>
      </c>
      <c r="F89" s="33">
        <v>22.35</v>
      </c>
      <c r="G89" s="34">
        <f t="shared" si="5"/>
        <v>17.880000000000003</v>
      </c>
      <c r="I89" s="31">
        <v>5</v>
      </c>
      <c r="J89" s="31" t="s">
        <v>24</v>
      </c>
      <c r="K89" s="31">
        <v>0.11</v>
      </c>
      <c r="L89" s="31">
        <v>1</v>
      </c>
      <c r="M89" s="35" t="s">
        <v>270</v>
      </c>
      <c r="N89" s="31">
        <v>12</v>
      </c>
      <c r="O89" s="31" t="s">
        <v>26</v>
      </c>
      <c r="P89" s="36"/>
      <c r="Q89" s="36"/>
      <c r="R89" s="36"/>
      <c r="S89" s="36"/>
      <c r="T89" s="36"/>
    </row>
    <row r="90" spans="1:89" ht="15" customHeight="1" x14ac:dyDescent="0.2">
      <c r="A90" s="30" t="s">
        <v>271</v>
      </c>
      <c r="B90" s="31" t="s">
        <v>272</v>
      </c>
      <c r="C90" s="32" t="s">
        <v>22</v>
      </c>
      <c r="D90" s="32" t="s">
        <v>273</v>
      </c>
      <c r="F90" s="33">
        <v>22.35</v>
      </c>
      <c r="G90" s="34">
        <f t="shared" si="5"/>
        <v>17.880000000000003</v>
      </c>
      <c r="I90" s="31">
        <v>5</v>
      </c>
      <c r="J90" s="31" t="s">
        <v>24</v>
      </c>
      <c r="K90" s="31">
        <v>0.11</v>
      </c>
      <c r="L90" s="31">
        <v>1</v>
      </c>
      <c r="M90" s="35" t="s">
        <v>274</v>
      </c>
      <c r="N90" s="31">
        <v>12</v>
      </c>
      <c r="O90" s="31" t="s">
        <v>26</v>
      </c>
      <c r="P90" s="36"/>
      <c r="Q90" s="43"/>
      <c r="R90" s="36"/>
      <c r="S90" s="36"/>
      <c r="T90" s="36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</row>
    <row r="91" spans="1:89" x14ac:dyDescent="0.2">
      <c r="A91" s="30" t="s">
        <v>278</v>
      </c>
      <c r="B91" s="31" t="s">
        <v>272</v>
      </c>
      <c r="C91" s="32" t="s">
        <v>22</v>
      </c>
      <c r="D91" s="32" t="s">
        <v>279</v>
      </c>
      <c r="F91" s="33">
        <v>22.35</v>
      </c>
      <c r="G91" s="34">
        <f t="shared" si="5"/>
        <v>17.880000000000003</v>
      </c>
      <c r="I91" s="31">
        <v>5</v>
      </c>
      <c r="J91" s="31" t="s">
        <v>24</v>
      </c>
      <c r="K91" s="31">
        <v>0.11</v>
      </c>
      <c r="L91" s="31">
        <v>1</v>
      </c>
      <c r="M91" s="35" t="s">
        <v>280</v>
      </c>
      <c r="N91" s="31">
        <v>12</v>
      </c>
      <c r="O91" s="31" t="s">
        <v>26</v>
      </c>
      <c r="P91" s="36"/>
      <c r="Q91" s="43"/>
      <c r="R91" s="36"/>
      <c r="S91" s="36"/>
      <c r="T91" s="36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</row>
    <row r="92" spans="1:89" ht="15" customHeight="1" x14ac:dyDescent="0.2">
      <c r="A92" s="30" t="s">
        <v>281</v>
      </c>
      <c r="B92" s="31" t="s">
        <v>272</v>
      </c>
      <c r="C92" s="32" t="s">
        <v>22</v>
      </c>
      <c r="D92" s="32" t="s">
        <v>282</v>
      </c>
      <c r="F92" s="33">
        <v>22.35</v>
      </c>
      <c r="G92" s="34">
        <f t="shared" si="5"/>
        <v>17.880000000000003</v>
      </c>
      <c r="I92" s="31">
        <v>5</v>
      </c>
      <c r="J92" s="31" t="s">
        <v>24</v>
      </c>
      <c r="K92" s="31">
        <v>0.11</v>
      </c>
      <c r="L92" s="31">
        <v>1</v>
      </c>
      <c r="M92" s="35" t="s">
        <v>283</v>
      </c>
      <c r="N92" s="31">
        <v>12</v>
      </c>
      <c r="O92" s="31" t="s">
        <v>26</v>
      </c>
      <c r="P92" s="36"/>
      <c r="Q92" s="43"/>
      <c r="R92" s="36"/>
      <c r="S92" s="36"/>
      <c r="T92" s="36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</row>
    <row r="93" spans="1:89" ht="15" customHeight="1" x14ac:dyDescent="0.2">
      <c r="A93" s="30" t="s">
        <v>284</v>
      </c>
      <c r="B93" s="31" t="s">
        <v>272</v>
      </c>
      <c r="C93" s="32" t="s">
        <v>22</v>
      </c>
      <c r="D93" s="32" t="s">
        <v>285</v>
      </c>
      <c r="F93" s="33">
        <v>22.35</v>
      </c>
      <c r="G93" s="34">
        <f t="shared" si="5"/>
        <v>17.880000000000003</v>
      </c>
      <c r="I93" s="31">
        <v>5</v>
      </c>
      <c r="J93" s="31" t="s">
        <v>24</v>
      </c>
      <c r="K93" s="31">
        <v>0.11</v>
      </c>
      <c r="L93" s="31">
        <v>1</v>
      </c>
      <c r="M93" s="35" t="s">
        <v>286</v>
      </c>
      <c r="N93" s="31">
        <v>12</v>
      </c>
      <c r="O93" s="31" t="s">
        <v>26</v>
      </c>
      <c r="P93" s="36"/>
      <c r="Q93" s="43"/>
      <c r="R93" s="36"/>
      <c r="S93" s="36"/>
      <c r="T93" s="36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</row>
    <row r="94" spans="1:89" ht="15" customHeight="1" x14ac:dyDescent="0.2">
      <c r="A94" s="30" t="s">
        <v>287</v>
      </c>
      <c r="B94" s="31" t="s">
        <v>272</v>
      </c>
      <c r="C94" s="32" t="s">
        <v>22</v>
      </c>
      <c r="D94" s="32" t="s">
        <v>288</v>
      </c>
      <c r="F94" s="33">
        <v>22.35</v>
      </c>
      <c r="G94" s="34">
        <f t="shared" si="5"/>
        <v>17.880000000000003</v>
      </c>
      <c r="I94" s="31">
        <v>5</v>
      </c>
      <c r="J94" s="31" t="s">
        <v>24</v>
      </c>
      <c r="K94" s="31">
        <v>0.11</v>
      </c>
      <c r="L94" s="31">
        <v>1</v>
      </c>
      <c r="M94" s="35" t="s">
        <v>289</v>
      </c>
      <c r="N94" s="31">
        <v>12</v>
      </c>
      <c r="O94" s="31" t="s">
        <v>26</v>
      </c>
      <c r="P94" s="36"/>
      <c r="Q94" s="43"/>
      <c r="R94" s="36"/>
      <c r="S94" s="36"/>
      <c r="T94" s="36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</row>
    <row r="95" spans="1:89" ht="15" customHeight="1" x14ac:dyDescent="0.2">
      <c r="A95" s="30" t="s">
        <v>290</v>
      </c>
      <c r="B95" s="31" t="s">
        <v>272</v>
      </c>
      <c r="C95" s="32" t="s">
        <v>22</v>
      </c>
      <c r="D95" s="32" t="s">
        <v>291</v>
      </c>
      <c r="F95" s="33">
        <v>22.35</v>
      </c>
      <c r="G95" s="34">
        <f t="shared" si="5"/>
        <v>17.880000000000003</v>
      </c>
      <c r="I95" s="31">
        <v>5</v>
      </c>
      <c r="J95" s="31" t="s">
        <v>24</v>
      </c>
      <c r="K95" s="31">
        <v>0.11</v>
      </c>
      <c r="L95" s="31">
        <v>1</v>
      </c>
      <c r="M95" s="35" t="s">
        <v>292</v>
      </c>
      <c r="N95" s="31">
        <v>12</v>
      </c>
      <c r="O95" s="31" t="s">
        <v>26</v>
      </c>
      <c r="P95" s="36"/>
      <c r="Q95" s="43"/>
      <c r="R95" s="36"/>
      <c r="S95" s="36"/>
      <c r="T95" s="36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</row>
    <row r="96" spans="1:89" s="53" customFormat="1" ht="15" customHeight="1" x14ac:dyDescent="0.2">
      <c r="A96" s="30" t="s">
        <v>293</v>
      </c>
      <c r="B96" s="31" t="s">
        <v>272</v>
      </c>
      <c r="C96" s="32" t="s">
        <v>22</v>
      </c>
      <c r="D96" s="32" t="s">
        <v>294</v>
      </c>
      <c r="E96" s="31"/>
      <c r="F96" s="33">
        <v>22.35</v>
      </c>
      <c r="G96" s="34">
        <f t="shared" si="5"/>
        <v>17.880000000000003</v>
      </c>
      <c r="H96" s="31"/>
      <c r="I96" s="31">
        <v>5</v>
      </c>
      <c r="J96" s="31" t="s">
        <v>24</v>
      </c>
      <c r="K96" s="31">
        <v>0.11</v>
      </c>
      <c r="L96" s="31">
        <v>1</v>
      </c>
      <c r="M96" s="35" t="s">
        <v>295</v>
      </c>
      <c r="N96" s="31">
        <v>12</v>
      </c>
      <c r="O96" s="31" t="s">
        <v>26</v>
      </c>
      <c r="P96" s="36"/>
      <c r="Q96" s="43"/>
      <c r="R96" s="36"/>
      <c r="S96" s="36"/>
      <c r="T96" s="36"/>
    </row>
    <row r="97" spans="1:89" s="53" customFormat="1" ht="15" customHeight="1" x14ac:dyDescent="0.2">
      <c r="A97" s="30" t="s">
        <v>296</v>
      </c>
      <c r="B97" s="31" t="str">
        <f>MID(A97,3,1)</f>
        <v>5</v>
      </c>
      <c r="C97" s="32" t="s">
        <v>22</v>
      </c>
      <c r="D97" s="32" t="s">
        <v>297</v>
      </c>
      <c r="E97" s="31"/>
      <c r="F97" s="33">
        <v>22.35</v>
      </c>
      <c r="G97" s="34">
        <f t="shared" si="5"/>
        <v>17.880000000000003</v>
      </c>
      <c r="H97" s="31"/>
      <c r="I97" s="31">
        <v>5</v>
      </c>
      <c r="J97" s="31" t="s">
        <v>24</v>
      </c>
      <c r="K97" s="31">
        <v>0.11</v>
      </c>
      <c r="L97" s="31">
        <v>1</v>
      </c>
      <c r="M97" s="35" t="s">
        <v>298</v>
      </c>
      <c r="N97" s="31">
        <v>12</v>
      </c>
      <c r="O97" s="31" t="s">
        <v>26</v>
      </c>
      <c r="P97" s="36"/>
      <c r="Q97" s="36"/>
      <c r="R97" s="36"/>
      <c r="S97" s="36"/>
      <c r="T97" s="36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</row>
    <row r="98" spans="1:89" s="53" customFormat="1" ht="15" customHeight="1" x14ac:dyDescent="0.2">
      <c r="A98" s="30" t="s">
        <v>299</v>
      </c>
      <c r="B98" s="31" t="str">
        <f>MID(A98,3,1)</f>
        <v>5</v>
      </c>
      <c r="C98" s="32" t="s">
        <v>22</v>
      </c>
      <c r="D98" s="32" t="s">
        <v>300</v>
      </c>
      <c r="E98" s="31"/>
      <c r="F98" s="33">
        <v>22.35</v>
      </c>
      <c r="G98" s="34">
        <f t="shared" si="5"/>
        <v>17.880000000000003</v>
      </c>
      <c r="H98" s="31"/>
      <c r="I98" s="31">
        <v>5</v>
      </c>
      <c r="J98" s="31" t="s">
        <v>24</v>
      </c>
      <c r="K98" s="31">
        <v>0.11</v>
      </c>
      <c r="L98" s="31">
        <v>1</v>
      </c>
      <c r="M98" s="35" t="s">
        <v>301</v>
      </c>
      <c r="N98" s="31">
        <v>12</v>
      </c>
      <c r="O98" s="31" t="s">
        <v>26</v>
      </c>
      <c r="P98" s="36"/>
      <c r="Q98" s="36"/>
      <c r="R98" s="36"/>
      <c r="S98" s="36"/>
      <c r="T98" s="36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</row>
    <row r="99" spans="1:89" s="53" customFormat="1" ht="15" customHeight="1" x14ac:dyDescent="0.2">
      <c r="A99" s="30" t="s">
        <v>302</v>
      </c>
      <c r="B99" s="31" t="s">
        <v>272</v>
      </c>
      <c r="C99" s="32" t="s">
        <v>22</v>
      </c>
      <c r="D99" s="32" t="s">
        <v>303</v>
      </c>
      <c r="E99" s="31"/>
      <c r="F99" s="33">
        <v>22.35</v>
      </c>
      <c r="G99" s="34">
        <f t="shared" si="5"/>
        <v>17.880000000000003</v>
      </c>
      <c r="H99" s="31"/>
      <c r="I99" s="31">
        <v>5</v>
      </c>
      <c r="J99" s="31" t="s">
        <v>24</v>
      </c>
      <c r="K99" s="31">
        <v>0.11</v>
      </c>
      <c r="L99" s="31">
        <v>1</v>
      </c>
      <c r="M99" s="35" t="s">
        <v>304</v>
      </c>
      <c r="N99" s="31">
        <v>12</v>
      </c>
      <c r="O99" s="31" t="s">
        <v>26</v>
      </c>
      <c r="P99" s="36"/>
      <c r="Q99" s="36"/>
      <c r="R99" s="36"/>
      <c r="S99" s="36"/>
      <c r="T99" s="36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</row>
    <row r="100" spans="1:89" s="53" customFormat="1" ht="15" customHeight="1" x14ac:dyDescent="0.2">
      <c r="A100" s="30" t="s">
        <v>1774</v>
      </c>
      <c r="B100" s="31">
        <v>5</v>
      </c>
      <c r="C100" s="32" t="s">
        <v>22</v>
      </c>
      <c r="D100" s="32" t="s">
        <v>1784</v>
      </c>
      <c r="E100" s="31"/>
      <c r="F100" s="33">
        <v>22.35</v>
      </c>
      <c r="G100" s="34">
        <f t="shared" si="5"/>
        <v>17.880000000000003</v>
      </c>
      <c r="H100" s="31"/>
      <c r="I100" s="31">
        <v>5</v>
      </c>
      <c r="J100" s="31" t="s">
        <v>24</v>
      </c>
      <c r="K100" s="31">
        <v>0.11</v>
      </c>
      <c r="L100" s="31">
        <v>1</v>
      </c>
      <c r="M100" s="35" t="s">
        <v>1778</v>
      </c>
      <c r="N100" s="31">
        <v>12</v>
      </c>
      <c r="O100" s="31" t="s">
        <v>26</v>
      </c>
      <c r="P100" s="36"/>
      <c r="Q100" s="43"/>
      <c r="R100" s="36"/>
      <c r="S100" s="36"/>
      <c r="T100" s="36" t="s">
        <v>60</v>
      </c>
    </row>
    <row r="101" spans="1:89" s="53" customFormat="1" ht="15" customHeight="1" x14ac:dyDescent="0.2">
      <c r="A101" s="30" t="s">
        <v>308</v>
      </c>
      <c r="B101" s="31" t="str">
        <f t="shared" ref="B101:B107" si="7">MID(A101,3,1)</f>
        <v>6</v>
      </c>
      <c r="C101" s="32" t="s">
        <v>22</v>
      </c>
      <c r="D101" s="32" t="s">
        <v>309</v>
      </c>
      <c r="E101" s="31" t="s">
        <v>4</v>
      </c>
      <c r="F101" s="33">
        <v>25.2</v>
      </c>
      <c r="G101" s="34">
        <f t="shared" ref="G101:G107" si="8">F101*0.8</f>
        <v>20.16</v>
      </c>
      <c r="H101" s="31"/>
      <c r="I101" s="31">
        <v>5</v>
      </c>
      <c r="J101" s="31" t="s">
        <v>24</v>
      </c>
      <c r="K101" s="31">
        <v>0.11</v>
      </c>
      <c r="L101" s="31">
        <v>1</v>
      </c>
      <c r="M101" s="35" t="s">
        <v>310</v>
      </c>
      <c r="N101" s="31">
        <v>12</v>
      </c>
      <c r="O101" s="31" t="s">
        <v>26</v>
      </c>
      <c r="P101" s="36"/>
      <c r="Q101" s="36"/>
      <c r="R101" s="36"/>
      <c r="S101" s="36"/>
      <c r="T101" s="36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</row>
    <row r="102" spans="1:89" x14ac:dyDescent="0.2">
      <c r="A102" s="30" t="s">
        <v>311</v>
      </c>
      <c r="B102" s="31" t="str">
        <f t="shared" si="7"/>
        <v>6</v>
      </c>
      <c r="C102" s="32" t="s">
        <v>22</v>
      </c>
      <c r="D102" s="32" t="s">
        <v>312</v>
      </c>
      <c r="E102" s="31" t="s">
        <v>4</v>
      </c>
      <c r="F102" s="33">
        <v>25.2</v>
      </c>
      <c r="G102" s="34">
        <f t="shared" si="8"/>
        <v>20.16</v>
      </c>
      <c r="I102" s="31">
        <v>5</v>
      </c>
      <c r="J102" s="31" t="s">
        <v>24</v>
      </c>
      <c r="K102" s="31">
        <v>0.11</v>
      </c>
      <c r="L102" s="31">
        <v>1</v>
      </c>
      <c r="M102" s="35" t="s">
        <v>313</v>
      </c>
      <c r="N102" s="31">
        <v>12</v>
      </c>
      <c r="O102" s="31" t="s">
        <v>26</v>
      </c>
      <c r="P102" s="36"/>
      <c r="Q102" s="36"/>
      <c r="R102" s="36"/>
      <c r="S102" s="36"/>
      <c r="T102" s="36"/>
    </row>
    <row r="103" spans="1:89" s="53" customFormat="1" ht="15" customHeight="1" x14ac:dyDescent="0.2">
      <c r="A103" s="30" t="s">
        <v>314</v>
      </c>
      <c r="B103" s="31" t="str">
        <f t="shared" si="7"/>
        <v>6</v>
      </c>
      <c r="C103" s="32" t="s">
        <v>22</v>
      </c>
      <c r="D103" s="32" t="s">
        <v>315</v>
      </c>
      <c r="E103" s="31" t="s">
        <v>4</v>
      </c>
      <c r="F103" s="33">
        <v>25.2</v>
      </c>
      <c r="G103" s="34">
        <f t="shared" si="8"/>
        <v>20.16</v>
      </c>
      <c r="H103" s="31"/>
      <c r="I103" s="31">
        <v>5</v>
      </c>
      <c r="J103" s="31" t="s">
        <v>24</v>
      </c>
      <c r="K103" s="31">
        <v>0.11</v>
      </c>
      <c r="L103" s="31">
        <v>1</v>
      </c>
      <c r="M103" s="35" t="s">
        <v>316</v>
      </c>
      <c r="N103" s="31">
        <v>12</v>
      </c>
      <c r="O103" s="31" t="s">
        <v>26</v>
      </c>
      <c r="P103" s="36"/>
      <c r="Q103" s="36"/>
      <c r="R103" s="36"/>
      <c r="S103" s="36"/>
      <c r="T103" s="36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</row>
    <row r="104" spans="1:89" s="53" customFormat="1" ht="15" customHeight="1" x14ac:dyDescent="0.2">
      <c r="A104" s="30" t="s">
        <v>317</v>
      </c>
      <c r="B104" s="31" t="str">
        <f t="shared" si="7"/>
        <v>6</v>
      </c>
      <c r="C104" s="32" t="s">
        <v>22</v>
      </c>
      <c r="D104" s="32" t="s">
        <v>318</v>
      </c>
      <c r="E104" s="31" t="s">
        <v>4</v>
      </c>
      <c r="F104" s="33">
        <v>25.2</v>
      </c>
      <c r="G104" s="34">
        <f t="shared" si="8"/>
        <v>20.16</v>
      </c>
      <c r="H104" s="31"/>
      <c r="I104" s="31">
        <v>5</v>
      </c>
      <c r="J104" s="31" t="s">
        <v>24</v>
      </c>
      <c r="K104" s="31">
        <v>0.11</v>
      </c>
      <c r="L104" s="31">
        <v>1</v>
      </c>
      <c r="M104" s="35" t="s">
        <v>319</v>
      </c>
      <c r="N104" s="31">
        <v>12</v>
      </c>
      <c r="O104" s="31" t="s">
        <v>26</v>
      </c>
      <c r="P104" s="36"/>
      <c r="Q104" s="36"/>
      <c r="R104" s="36"/>
      <c r="S104" s="36"/>
      <c r="T104" s="36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</row>
    <row r="105" spans="1:89" s="53" customFormat="1" ht="15" customHeight="1" x14ac:dyDescent="0.2">
      <c r="A105" s="30" t="s">
        <v>320</v>
      </c>
      <c r="B105" s="31" t="str">
        <f t="shared" si="7"/>
        <v>6</v>
      </c>
      <c r="C105" s="32" t="s">
        <v>22</v>
      </c>
      <c r="D105" s="32" t="s">
        <v>321</v>
      </c>
      <c r="E105" s="31" t="s">
        <v>4</v>
      </c>
      <c r="F105" s="33">
        <v>25.2</v>
      </c>
      <c r="G105" s="34">
        <f t="shared" si="8"/>
        <v>20.16</v>
      </c>
      <c r="H105" s="31"/>
      <c r="I105" s="31">
        <v>5</v>
      </c>
      <c r="J105" s="31" t="s">
        <v>24</v>
      </c>
      <c r="K105" s="31">
        <v>0.11</v>
      </c>
      <c r="L105" s="31">
        <v>1</v>
      </c>
      <c r="M105" s="35" t="s">
        <v>322</v>
      </c>
      <c r="N105" s="31">
        <v>12</v>
      </c>
      <c r="O105" s="31" t="s">
        <v>26</v>
      </c>
      <c r="P105" s="36"/>
      <c r="Q105" s="36"/>
      <c r="R105" s="36"/>
      <c r="S105" s="36"/>
      <c r="T105" s="36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</row>
    <row r="106" spans="1:89" s="53" customFormat="1" ht="15" customHeight="1" x14ac:dyDescent="0.2">
      <c r="A106" s="30" t="s">
        <v>323</v>
      </c>
      <c r="B106" s="31" t="str">
        <f t="shared" si="7"/>
        <v>7</v>
      </c>
      <c r="C106" s="32" t="s">
        <v>22</v>
      </c>
      <c r="D106" s="32" t="s">
        <v>324</v>
      </c>
      <c r="E106" s="31" t="s">
        <v>4</v>
      </c>
      <c r="F106" s="33">
        <v>28.75</v>
      </c>
      <c r="G106" s="34">
        <f t="shared" si="8"/>
        <v>23</v>
      </c>
      <c r="H106" s="31"/>
      <c r="I106" s="31">
        <v>5</v>
      </c>
      <c r="J106" s="31" t="s">
        <v>24</v>
      </c>
      <c r="K106" s="31">
        <v>0.11</v>
      </c>
      <c r="L106" s="31">
        <v>1</v>
      </c>
      <c r="M106" s="35" t="s">
        <v>325</v>
      </c>
      <c r="N106" s="31">
        <v>12</v>
      </c>
      <c r="O106" s="31" t="s">
        <v>26</v>
      </c>
      <c r="P106" s="36"/>
      <c r="Q106" s="43"/>
      <c r="R106" s="36"/>
      <c r="S106" s="36"/>
      <c r="T106" s="36"/>
    </row>
    <row r="107" spans="1:89" s="53" customFormat="1" ht="15" customHeight="1" x14ac:dyDescent="0.2">
      <c r="A107" s="30" t="s">
        <v>329</v>
      </c>
      <c r="B107" s="31" t="str">
        <f t="shared" si="7"/>
        <v>7</v>
      </c>
      <c r="C107" s="32" t="s">
        <v>22</v>
      </c>
      <c r="D107" s="32" t="s">
        <v>330</v>
      </c>
      <c r="E107" s="31" t="s">
        <v>4</v>
      </c>
      <c r="F107" s="33">
        <v>28.75</v>
      </c>
      <c r="G107" s="34">
        <f t="shared" si="8"/>
        <v>23</v>
      </c>
      <c r="H107" s="31"/>
      <c r="I107" s="31">
        <v>5</v>
      </c>
      <c r="J107" s="31" t="s">
        <v>24</v>
      </c>
      <c r="K107" s="31">
        <v>0.11</v>
      </c>
      <c r="L107" s="31">
        <v>1</v>
      </c>
      <c r="M107" s="35" t="s">
        <v>331</v>
      </c>
      <c r="N107" s="31">
        <v>12</v>
      </c>
      <c r="O107" s="31" t="s">
        <v>26</v>
      </c>
      <c r="P107" s="36"/>
      <c r="Q107" s="43"/>
      <c r="R107" s="36"/>
      <c r="S107" s="36"/>
      <c r="T107" s="36"/>
    </row>
    <row r="108" spans="1:89" s="52" customFormat="1" ht="15" customHeight="1" x14ac:dyDescent="0.2">
      <c r="A108" s="76" t="s">
        <v>332</v>
      </c>
      <c r="B108" s="46" t="str">
        <f t="shared" ref="B108" si="9">MID(A108,3,1)</f>
        <v>7</v>
      </c>
      <c r="C108" s="77" t="s">
        <v>22</v>
      </c>
      <c r="D108" s="77" t="s">
        <v>333</v>
      </c>
      <c r="E108" s="46" t="s">
        <v>4</v>
      </c>
      <c r="F108" s="33">
        <v>28.75</v>
      </c>
      <c r="G108" s="48">
        <f t="shared" ref="G108" si="10">F108*0.8</f>
        <v>23</v>
      </c>
      <c r="H108" s="46"/>
      <c r="I108" s="46">
        <v>5</v>
      </c>
      <c r="J108" s="46" t="s">
        <v>24</v>
      </c>
      <c r="K108" s="46">
        <v>0.11</v>
      </c>
      <c r="L108" s="46">
        <v>1</v>
      </c>
      <c r="M108" s="49" t="s">
        <v>334</v>
      </c>
      <c r="N108" s="46">
        <v>12</v>
      </c>
      <c r="O108" s="46" t="s">
        <v>26</v>
      </c>
      <c r="P108" s="51"/>
      <c r="Q108" s="50"/>
      <c r="R108" s="51"/>
      <c r="S108" s="51"/>
      <c r="T108" s="51"/>
      <c r="U108" s="53"/>
      <c r="V108" s="53"/>
      <c r="W108" s="53"/>
      <c r="X108" s="164"/>
      <c r="Y108" s="164"/>
      <c r="Z108" s="164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</row>
    <row r="110" spans="1:89" s="53" customFormat="1" ht="15" customHeight="1" x14ac:dyDescent="0.2">
      <c r="A110" s="22" t="s">
        <v>1809</v>
      </c>
      <c r="B110" s="23"/>
      <c r="C110" s="24"/>
      <c r="D110" s="24"/>
      <c r="E110" s="23"/>
      <c r="F110" s="25"/>
      <c r="G110" s="26"/>
      <c r="H110" s="23"/>
      <c r="I110" s="23"/>
      <c r="J110" s="23"/>
      <c r="K110" s="23"/>
      <c r="L110" s="23"/>
      <c r="M110" s="27"/>
      <c r="N110" s="23"/>
      <c r="O110" s="58">
        <v>2017</v>
      </c>
      <c r="P110" s="28"/>
      <c r="Q110" s="59"/>
      <c r="R110" s="28"/>
      <c r="S110" s="28"/>
      <c r="T110" s="28"/>
    </row>
    <row r="111" spans="1:89" s="53" customFormat="1" ht="15" customHeight="1" x14ac:dyDescent="0.2">
      <c r="A111" s="60">
        <v>2600</v>
      </c>
      <c r="B111" s="31" t="s">
        <v>335</v>
      </c>
      <c r="C111" s="61" t="s">
        <v>22</v>
      </c>
      <c r="D111" s="61" t="s">
        <v>336</v>
      </c>
      <c r="E111" s="62"/>
      <c r="F111" s="33">
        <v>13.5</v>
      </c>
      <c r="G111" s="34">
        <f t="shared" ref="G111:G142" si="11">F111*0.8</f>
        <v>10.8</v>
      </c>
      <c r="H111" s="62"/>
      <c r="I111" s="62">
        <v>5</v>
      </c>
      <c r="J111" s="62" t="s">
        <v>337</v>
      </c>
      <c r="K111" s="62">
        <v>0.23</v>
      </c>
      <c r="L111" s="62">
        <v>1</v>
      </c>
      <c r="M111" s="35">
        <v>836943003002</v>
      </c>
      <c r="N111" s="62">
        <v>12</v>
      </c>
      <c r="O111" s="62" t="s">
        <v>26</v>
      </c>
      <c r="P111" s="44"/>
      <c r="Q111" s="36"/>
      <c r="R111" s="36"/>
      <c r="S111" s="36"/>
      <c r="T111" s="36"/>
    </row>
    <row r="112" spans="1:89" s="53" customFormat="1" ht="15" customHeight="1" x14ac:dyDescent="0.2">
      <c r="A112" s="60" t="s">
        <v>338</v>
      </c>
      <c r="B112" s="31" t="s">
        <v>335</v>
      </c>
      <c r="C112" s="61" t="s">
        <v>22</v>
      </c>
      <c r="D112" s="61" t="s">
        <v>339</v>
      </c>
      <c r="E112" s="62"/>
      <c r="F112" s="33">
        <v>13.5</v>
      </c>
      <c r="G112" s="34">
        <f t="shared" si="11"/>
        <v>10.8</v>
      </c>
      <c r="H112" s="62"/>
      <c r="I112" s="62">
        <v>5</v>
      </c>
      <c r="J112" s="62" t="s">
        <v>337</v>
      </c>
      <c r="K112" s="62">
        <v>0.23</v>
      </c>
      <c r="L112" s="62">
        <v>1</v>
      </c>
      <c r="M112" s="35">
        <v>836943003996</v>
      </c>
      <c r="N112" s="62">
        <v>12</v>
      </c>
      <c r="O112" s="62" t="s">
        <v>26</v>
      </c>
      <c r="P112" s="44"/>
      <c r="Q112" s="36"/>
      <c r="R112" s="36"/>
      <c r="S112" s="36"/>
      <c r="T112" s="36"/>
    </row>
    <row r="113" spans="1:20" s="53" customFormat="1" ht="15" customHeight="1" x14ac:dyDescent="0.2">
      <c r="A113" s="60">
        <v>2614</v>
      </c>
      <c r="B113" s="31" t="s">
        <v>340</v>
      </c>
      <c r="C113" s="61" t="s">
        <v>22</v>
      </c>
      <c r="D113" s="61" t="s">
        <v>341</v>
      </c>
      <c r="E113" s="62"/>
      <c r="F113" s="33">
        <v>25.95</v>
      </c>
      <c r="G113" s="34">
        <f t="shared" si="11"/>
        <v>20.76</v>
      </c>
      <c r="H113" s="62"/>
      <c r="I113" s="62">
        <v>5</v>
      </c>
      <c r="J113" s="62" t="s">
        <v>337</v>
      </c>
      <c r="K113" s="62">
        <v>0.33500000000000002</v>
      </c>
      <c r="L113" s="62">
        <v>1</v>
      </c>
      <c r="M113" s="35">
        <v>836943003149</v>
      </c>
      <c r="N113" s="62">
        <v>12</v>
      </c>
      <c r="O113" s="62" t="s">
        <v>26</v>
      </c>
      <c r="P113" s="44"/>
      <c r="Q113" s="36"/>
      <c r="R113" s="36"/>
      <c r="S113" s="36"/>
      <c r="T113" s="36"/>
    </row>
    <row r="114" spans="1:20" s="53" customFormat="1" ht="15" customHeight="1" x14ac:dyDescent="0.2">
      <c r="A114" s="60">
        <v>2616</v>
      </c>
      <c r="B114" s="31" t="s">
        <v>340</v>
      </c>
      <c r="C114" s="61" t="s">
        <v>22</v>
      </c>
      <c r="D114" s="61" t="s">
        <v>342</v>
      </c>
      <c r="E114" s="62"/>
      <c r="F114" s="33">
        <v>25.95</v>
      </c>
      <c r="G114" s="34">
        <f t="shared" si="11"/>
        <v>20.76</v>
      </c>
      <c r="H114" s="62"/>
      <c r="I114" s="62">
        <v>5</v>
      </c>
      <c r="J114" s="62" t="s">
        <v>337</v>
      </c>
      <c r="K114" s="62">
        <v>0.33500000000000002</v>
      </c>
      <c r="L114" s="62">
        <v>1</v>
      </c>
      <c r="M114" s="35">
        <v>836943003163</v>
      </c>
      <c r="N114" s="62">
        <v>12</v>
      </c>
      <c r="O114" s="62" t="s">
        <v>26</v>
      </c>
      <c r="P114" s="44"/>
      <c r="Q114" s="36"/>
      <c r="R114" s="36"/>
      <c r="S114" s="36"/>
      <c r="T114" s="36"/>
    </row>
    <row r="115" spans="1:20" s="53" customFormat="1" ht="15" customHeight="1" x14ac:dyDescent="0.2">
      <c r="A115" s="60">
        <v>2612</v>
      </c>
      <c r="B115" s="31" t="s">
        <v>340</v>
      </c>
      <c r="C115" s="61" t="s">
        <v>22</v>
      </c>
      <c r="D115" s="61" t="s">
        <v>343</v>
      </c>
      <c r="E115" s="62"/>
      <c r="F115" s="33">
        <v>25.95</v>
      </c>
      <c r="G115" s="34">
        <f t="shared" si="11"/>
        <v>20.76</v>
      </c>
      <c r="H115" s="62"/>
      <c r="I115" s="62">
        <v>5</v>
      </c>
      <c r="J115" s="62" t="s">
        <v>337</v>
      </c>
      <c r="K115" s="62">
        <v>0.33500000000000002</v>
      </c>
      <c r="L115" s="62">
        <v>1</v>
      </c>
      <c r="M115" s="35">
        <v>836943003125</v>
      </c>
      <c r="N115" s="62">
        <v>12</v>
      </c>
      <c r="O115" s="62" t="s">
        <v>26</v>
      </c>
      <c r="P115" s="44"/>
      <c r="Q115" s="36"/>
      <c r="R115" s="36"/>
      <c r="S115" s="36"/>
      <c r="T115" s="36"/>
    </row>
    <row r="116" spans="1:20" s="53" customFormat="1" ht="15" customHeight="1" x14ac:dyDescent="0.2">
      <c r="A116" s="60">
        <v>2618</v>
      </c>
      <c r="B116" s="31" t="s">
        <v>340</v>
      </c>
      <c r="C116" s="61" t="s">
        <v>22</v>
      </c>
      <c r="D116" s="61" t="s">
        <v>344</v>
      </c>
      <c r="E116" s="62"/>
      <c r="F116" s="33">
        <v>25.95</v>
      </c>
      <c r="G116" s="34">
        <f t="shared" si="11"/>
        <v>20.76</v>
      </c>
      <c r="H116" s="62"/>
      <c r="I116" s="62">
        <v>5</v>
      </c>
      <c r="J116" s="62" t="s">
        <v>337</v>
      </c>
      <c r="K116" s="62">
        <v>0.33500000000000002</v>
      </c>
      <c r="L116" s="62">
        <v>1</v>
      </c>
      <c r="M116" s="35">
        <v>836943003187</v>
      </c>
      <c r="N116" s="62">
        <v>12</v>
      </c>
      <c r="O116" s="62" t="s">
        <v>26</v>
      </c>
      <c r="P116" s="44"/>
      <c r="Q116" s="36"/>
      <c r="R116" s="36"/>
      <c r="S116" s="36"/>
      <c r="T116" s="36"/>
    </row>
    <row r="117" spans="1:20" s="53" customFormat="1" ht="15" customHeight="1" x14ac:dyDescent="0.2">
      <c r="A117" s="60">
        <v>2611</v>
      </c>
      <c r="B117" s="31" t="s">
        <v>340</v>
      </c>
      <c r="C117" s="61" t="s">
        <v>22</v>
      </c>
      <c r="D117" s="61" t="s">
        <v>345</v>
      </c>
      <c r="E117" s="62"/>
      <c r="F117" s="33">
        <v>25.95</v>
      </c>
      <c r="G117" s="34">
        <f t="shared" si="11"/>
        <v>20.76</v>
      </c>
      <c r="H117" s="62"/>
      <c r="I117" s="62">
        <v>5</v>
      </c>
      <c r="J117" s="62" t="s">
        <v>337</v>
      </c>
      <c r="K117" s="62">
        <v>0.33500000000000002</v>
      </c>
      <c r="L117" s="62">
        <v>1</v>
      </c>
      <c r="M117" s="35">
        <v>836943003118</v>
      </c>
      <c r="N117" s="62">
        <v>12</v>
      </c>
      <c r="O117" s="62" t="s">
        <v>26</v>
      </c>
      <c r="P117" s="44"/>
      <c r="Q117" s="36"/>
      <c r="R117" s="36"/>
      <c r="S117" s="36"/>
      <c r="T117" s="36"/>
    </row>
    <row r="118" spans="1:20" s="53" customFormat="1" ht="15" customHeight="1" x14ac:dyDescent="0.2">
      <c r="A118" s="60">
        <v>2613</v>
      </c>
      <c r="B118" s="31" t="s">
        <v>340</v>
      </c>
      <c r="C118" s="61" t="s">
        <v>22</v>
      </c>
      <c r="D118" s="61" t="s">
        <v>346</v>
      </c>
      <c r="E118" s="62"/>
      <c r="F118" s="33">
        <v>25.95</v>
      </c>
      <c r="G118" s="34">
        <f t="shared" si="11"/>
        <v>20.76</v>
      </c>
      <c r="H118" s="62"/>
      <c r="I118" s="62">
        <v>5</v>
      </c>
      <c r="J118" s="62" t="s">
        <v>337</v>
      </c>
      <c r="K118" s="62">
        <v>0.33500000000000002</v>
      </c>
      <c r="L118" s="62">
        <v>1</v>
      </c>
      <c r="M118" s="35">
        <v>836943003132</v>
      </c>
      <c r="N118" s="62">
        <v>12</v>
      </c>
      <c r="O118" s="62" t="s">
        <v>26</v>
      </c>
      <c r="P118" s="44"/>
      <c r="Q118" s="36"/>
      <c r="R118" s="36"/>
      <c r="S118" s="36"/>
      <c r="T118" s="36"/>
    </row>
    <row r="119" spans="1:20" s="53" customFormat="1" ht="15" customHeight="1" x14ac:dyDescent="0.2">
      <c r="A119" s="60">
        <v>2615</v>
      </c>
      <c r="B119" s="31" t="s">
        <v>340</v>
      </c>
      <c r="C119" s="61" t="s">
        <v>22</v>
      </c>
      <c r="D119" s="61" t="s">
        <v>347</v>
      </c>
      <c r="E119" s="62"/>
      <c r="F119" s="33">
        <v>25.95</v>
      </c>
      <c r="G119" s="34">
        <f t="shared" si="11"/>
        <v>20.76</v>
      </c>
      <c r="H119" s="62"/>
      <c r="I119" s="62">
        <v>5</v>
      </c>
      <c r="J119" s="62" t="s">
        <v>337</v>
      </c>
      <c r="K119" s="62">
        <v>0.33500000000000002</v>
      </c>
      <c r="L119" s="62">
        <v>1</v>
      </c>
      <c r="M119" s="35">
        <v>836943003156</v>
      </c>
      <c r="N119" s="62">
        <v>12</v>
      </c>
      <c r="O119" s="62" t="s">
        <v>26</v>
      </c>
      <c r="P119" s="44"/>
      <c r="Q119" s="36"/>
      <c r="R119" s="36"/>
      <c r="S119" s="36"/>
      <c r="T119" s="36"/>
    </row>
    <row r="120" spans="1:20" s="53" customFormat="1" ht="15" customHeight="1" x14ac:dyDescent="0.2">
      <c r="A120" s="60">
        <v>2610</v>
      </c>
      <c r="B120" s="31" t="s">
        <v>340</v>
      </c>
      <c r="C120" s="61" t="s">
        <v>22</v>
      </c>
      <c r="D120" s="61" t="s">
        <v>348</v>
      </c>
      <c r="E120" s="62"/>
      <c r="F120" s="33">
        <v>25.95</v>
      </c>
      <c r="G120" s="34">
        <f t="shared" si="11"/>
        <v>20.76</v>
      </c>
      <c r="H120" s="62"/>
      <c r="I120" s="62">
        <v>5</v>
      </c>
      <c r="J120" s="62" t="s">
        <v>337</v>
      </c>
      <c r="K120" s="62">
        <v>0.33500000000000002</v>
      </c>
      <c r="L120" s="62">
        <v>1</v>
      </c>
      <c r="M120" s="35">
        <v>836943003101</v>
      </c>
      <c r="N120" s="62">
        <v>12</v>
      </c>
      <c r="O120" s="62" t="s">
        <v>26</v>
      </c>
      <c r="P120" s="44"/>
      <c r="Q120" s="36"/>
      <c r="R120" s="36"/>
      <c r="S120" s="36"/>
      <c r="T120" s="36"/>
    </row>
    <row r="121" spans="1:20" s="53" customFormat="1" ht="15" customHeight="1" x14ac:dyDescent="0.2">
      <c r="A121" s="60">
        <v>2617</v>
      </c>
      <c r="B121" s="31" t="s">
        <v>340</v>
      </c>
      <c r="C121" s="61" t="s">
        <v>22</v>
      </c>
      <c r="D121" s="61" t="s">
        <v>349</v>
      </c>
      <c r="E121" s="62"/>
      <c r="F121" s="33">
        <v>25.95</v>
      </c>
      <c r="G121" s="34">
        <f t="shared" si="11"/>
        <v>20.76</v>
      </c>
      <c r="H121" s="62"/>
      <c r="I121" s="62">
        <v>5</v>
      </c>
      <c r="J121" s="62" t="s">
        <v>337</v>
      </c>
      <c r="K121" s="62">
        <v>0.33500000000000002</v>
      </c>
      <c r="L121" s="62">
        <v>1</v>
      </c>
      <c r="M121" s="35">
        <v>836943003170</v>
      </c>
      <c r="N121" s="62">
        <v>12</v>
      </c>
      <c r="O121" s="62" t="s">
        <v>26</v>
      </c>
      <c r="P121" s="44"/>
      <c r="Q121" s="36"/>
      <c r="R121" s="36"/>
      <c r="S121" s="36"/>
      <c r="T121" s="36"/>
    </row>
    <row r="122" spans="1:20" s="66" customFormat="1" ht="15" customHeight="1" x14ac:dyDescent="0.2">
      <c r="A122" s="63" t="s">
        <v>350</v>
      </c>
      <c r="B122" s="46" t="s">
        <v>340</v>
      </c>
      <c r="C122" s="64" t="s">
        <v>22</v>
      </c>
      <c r="D122" s="64" t="s">
        <v>351</v>
      </c>
      <c r="E122" s="65"/>
      <c r="F122" s="33">
        <v>25.95</v>
      </c>
      <c r="G122" s="34">
        <f t="shared" si="11"/>
        <v>20.76</v>
      </c>
      <c r="H122" s="65"/>
      <c r="I122" s="65">
        <v>5</v>
      </c>
      <c r="J122" s="65" t="s">
        <v>337</v>
      </c>
      <c r="K122" s="65">
        <v>0.33500000000000002</v>
      </c>
      <c r="L122" s="65">
        <v>1</v>
      </c>
      <c r="M122" s="49">
        <v>836943004566</v>
      </c>
      <c r="N122" s="65">
        <v>12</v>
      </c>
      <c r="O122" s="65" t="s">
        <v>26</v>
      </c>
      <c r="P122" s="44"/>
      <c r="Q122" s="36" t="s">
        <v>60</v>
      </c>
      <c r="R122" s="36"/>
      <c r="S122" s="36"/>
      <c r="T122" s="36"/>
    </row>
    <row r="123" spans="1:20" s="53" customFormat="1" ht="15" customHeight="1" x14ac:dyDescent="0.2">
      <c r="A123" s="63" t="s">
        <v>352</v>
      </c>
      <c r="B123" s="46" t="s">
        <v>353</v>
      </c>
      <c r="C123" s="64" t="s">
        <v>22</v>
      </c>
      <c r="D123" s="64" t="s">
        <v>354</v>
      </c>
      <c r="E123" s="31" t="s">
        <v>4</v>
      </c>
      <c r="F123" s="33">
        <v>28.05</v>
      </c>
      <c r="G123" s="34">
        <f t="shared" si="11"/>
        <v>22.44</v>
      </c>
      <c r="H123" s="65"/>
      <c r="I123" s="65">
        <v>5</v>
      </c>
      <c r="J123" s="65" t="s">
        <v>337</v>
      </c>
      <c r="K123" s="65">
        <v>0.33500000000000002</v>
      </c>
      <c r="L123" s="65">
        <v>1</v>
      </c>
      <c r="M123" s="49">
        <v>836943003040</v>
      </c>
      <c r="N123" s="65">
        <v>12</v>
      </c>
      <c r="O123" s="65" t="s">
        <v>26</v>
      </c>
      <c r="P123" s="44"/>
      <c r="Q123" s="36"/>
      <c r="R123" s="36"/>
      <c r="S123" s="36"/>
      <c r="T123" s="36"/>
    </row>
    <row r="124" spans="1:20" s="53" customFormat="1" ht="15" customHeight="1" x14ac:dyDescent="0.2">
      <c r="A124" s="63">
        <v>2628</v>
      </c>
      <c r="B124" s="46" t="s">
        <v>353</v>
      </c>
      <c r="C124" s="64" t="s">
        <v>22</v>
      </c>
      <c r="D124" s="64" t="s">
        <v>355</v>
      </c>
      <c r="E124" s="65"/>
      <c r="F124" s="33">
        <v>28.05</v>
      </c>
      <c r="G124" s="34">
        <f t="shared" si="11"/>
        <v>22.44</v>
      </c>
      <c r="H124" s="65"/>
      <c r="I124" s="65">
        <v>5</v>
      </c>
      <c r="J124" s="65" t="s">
        <v>337</v>
      </c>
      <c r="K124" s="65">
        <v>0.33500000000000002</v>
      </c>
      <c r="L124" s="65">
        <v>1</v>
      </c>
      <c r="M124" s="49">
        <v>836943003286</v>
      </c>
      <c r="N124" s="65">
        <v>12</v>
      </c>
      <c r="O124" s="65" t="s">
        <v>26</v>
      </c>
      <c r="P124" s="44"/>
      <c r="Q124" s="36"/>
      <c r="R124" s="36"/>
      <c r="S124" s="36"/>
      <c r="T124" s="36"/>
    </row>
    <row r="125" spans="1:20" s="66" customFormat="1" ht="15" customHeight="1" x14ac:dyDescent="0.2">
      <c r="A125" s="63" t="s">
        <v>356</v>
      </c>
      <c r="B125" s="46" t="s">
        <v>353</v>
      </c>
      <c r="C125" s="64" t="s">
        <v>22</v>
      </c>
      <c r="D125" s="64" t="s">
        <v>357</v>
      </c>
      <c r="E125" s="65"/>
      <c r="F125" s="33">
        <v>28.05</v>
      </c>
      <c r="G125" s="34">
        <f t="shared" si="11"/>
        <v>22.44</v>
      </c>
      <c r="H125" s="65"/>
      <c r="I125" s="65">
        <v>5</v>
      </c>
      <c r="J125" s="65" t="s">
        <v>337</v>
      </c>
      <c r="K125" s="65">
        <v>0.33500000000000002</v>
      </c>
      <c r="L125" s="65">
        <v>1</v>
      </c>
      <c r="M125" s="49">
        <v>836943004573</v>
      </c>
      <c r="N125" s="65">
        <v>12</v>
      </c>
      <c r="O125" s="65" t="s">
        <v>26</v>
      </c>
      <c r="P125" s="44"/>
      <c r="Q125" s="36" t="s">
        <v>60</v>
      </c>
      <c r="R125" s="36"/>
      <c r="S125" s="36"/>
      <c r="T125" s="36"/>
    </row>
    <row r="126" spans="1:20" s="53" customFormat="1" ht="15" customHeight="1" x14ac:dyDescent="0.2">
      <c r="A126" s="63">
        <v>2626</v>
      </c>
      <c r="B126" s="46" t="s">
        <v>353</v>
      </c>
      <c r="C126" s="64" t="s">
        <v>22</v>
      </c>
      <c r="D126" s="64" t="s">
        <v>358</v>
      </c>
      <c r="E126" s="65"/>
      <c r="F126" s="33">
        <v>28.05</v>
      </c>
      <c r="G126" s="34">
        <f t="shared" si="11"/>
        <v>22.44</v>
      </c>
      <c r="H126" s="65"/>
      <c r="I126" s="65">
        <v>5</v>
      </c>
      <c r="J126" s="65" t="s">
        <v>337</v>
      </c>
      <c r="K126" s="65">
        <v>0.33500000000000002</v>
      </c>
      <c r="L126" s="65">
        <v>1</v>
      </c>
      <c r="M126" s="49">
        <v>836943003262</v>
      </c>
      <c r="N126" s="65">
        <v>12</v>
      </c>
      <c r="O126" s="65" t="s">
        <v>26</v>
      </c>
      <c r="P126" s="44"/>
      <c r="Q126" s="36"/>
      <c r="R126" s="36"/>
      <c r="S126" s="36"/>
      <c r="T126" s="36"/>
    </row>
    <row r="127" spans="1:20" s="53" customFormat="1" ht="15" customHeight="1" x14ac:dyDescent="0.2">
      <c r="A127" s="63">
        <v>2625</v>
      </c>
      <c r="B127" s="46" t="s">
        <v>353</v>
      </c>
      <c r="C127" s="64" t="s">
        <v>22</v>
      </c>
      <c r="D127" s="64" t="s">
        <v>359</v>
      </c>
      <c r="E127" s="65"/>
      <c r="F127" s="33">
        <v>28.05</v>
      </c>
      <c r="G127" s="34">
        <f t="shared" si="11"/>
        <v>22.44</v>
      </c>
      <c r="H127" s="65"/>
      <c r="I127" s="65">
        <v>5</v>
      </c>
      <c r="J127" s="65" t="s">
        <v>337</v>
      </c>
      <c r="K127" s="65">
        <v>0.33500000000000002</v>
      </c>
      <c r="L127" s="65">
        <v>1</v>
      </c>
      <c r="M127" s="49">
        <v>836943003255</v>
      </c>
      <c r="N127" s="65">
        <v>12</v>
      </c>
      <c r="O127" s="65" t="s">
        <v>26</v>
      </c>
      <c r="P127" s="44"/>
      <c r="Q127" s="36"/>
      <c r="R127" s="36"/>
      <c r="S127" s="36"/>
      <c r="T127" s="36"/>
    </row>
    <row r="128" spans="1:20" s="53" customFormat="1" ht="15" customHeight="1" x14ac:dyDescent="0.2">
      <c r="A128" s="63">
        <v>2622</v>
      </c>
      <c r="B128" s="46" t="s">
        <v>353</v>
      </c>
      <c r="C128" s="64" t="s">
        <v>22</v>
      </c>
      <c r="D128" s="64" t="s">
        <v>360</v>
      </c>
      <c r="E128" s="65"/>
      <c r="F128" s="33">
        <v>28.05</v>
      </c>
      <c r="G128" s="34">
        <f t="shared" si="11"/>
        <v>22.44</v>
      </c>
      <c r="H128" s="65"/>
      <c r="I128" s="65">
        <v>5</v>
      </c>
      <c r="J128" s="65" t="s">
        <v>337</v>
      </c>
      <c r="K128" s="65">
        <v>0.33500000000000002</v>
      </c>
      <c r="L128" s="65">
        <v>1</v>
      </c>
      <c r="M128" s="49">
        <v>836943003224</v>
      </c>
      <c r="N128" s="65">
        <v>12</v>
      </c>
      <c r="O128" s="65" t="s">
        <v>26</v>
      </c>
      <c r="P128" s="44"/>
      <c r="Q128" s="36"/>
      <c r="R128" s="36"/>
      <c r="S128" s="36"/>
      <c r="T128" s="36"/>
    </row>
    <row r="129" spans="1:20" s="53" customFormat="1" ht="15" customHeight="1" x14ac:dyDescent="0.2">
      <c r="A129" s="63">
        <v>2623</v>
      </c>
      <c r="B129" s="46" t="s">
        <v>353</v>
      </c>
      <c r="C129" s="64" t="s">
        <v>22</v>
      </c>
      <c r="D129" s="64" t="s">
        <v>361</v>
      </c>
      <c r="E129" s="65"/>
      <c r="F129" s="33">
        <v>28.05</v>
      </c>
      <c r="G129" s="34">
        <f t="shared" si="11"/>
        <v>22.44</v>
      </c>
      <c r="H129" s="65"/>
      <c r="I129" s="65">
        <v>5</v>
      </c>
      <c r="J129" s="65" t="s">
        <v>337</v>
      </c>
      <c r="K129" s="65">
        <v>0.33500000000000002</v>
      </c>
      <c r="L129" s="65">
        <v>1</v>
      </c>
      <c r="M129" s="49">
        <v>836943003231</v>
      </c>
      <c r="N129" s="65">
        <v>12</v>
      </c>
      <c r="O129" s="65" t="s">
        <v>26</v>
      </c>
      <c r="P129" s="44"/>
      <c r="Q129" s="36"/>
      <c r="R129" s="36"/>
      <c r="S129" s="36"/>
      <c r="T129" s="36"/>
    </row>
    <row r="130" spans="1:20" s="53" customFormat="1" ht="15" customHeight="1" x14ac:dyDescent="0.2">
      <c r="A130" s="63">
        <v>2624</v>
      </c>
      <c r="B130" s="46" t="s">
        <v>353</v>
      </c>
      <c r="C130" s="64" t="s">
        <v>22</v>
      </c>
      <c r="D130" s="64" t="s">
        <v>362</v>
      </c>
      <c r="E130" s="65"/>
      <c r="F130" s="33">
        <v>28.05</v>
      </c>
      <c r="G130" s="34">
        <f t="shared" si="11"/>
        <v>22.44</v>
      </c>
      <c r="H130" s="65"/>
      <c r="I130" s="65">
        <v>5</v>
      </c>
      <c r="J130" s="65" t="s">
        <v>337</v>
      </c>
      <c r="K130" s="65">
        <v>0.33500000000000002</v>
      </c>
      <c r="L130" s="65">
        <v>1</v>
      </c>
      <c r="M130" s="49">
        <v>836943003248</v>
      </c>
      <c r="N130" s="65">
        <v>12</v>
      </c>
      <c r="O130" s="65" t="s">
        <v>26</v>
      </c>
      <c r="P130" s="44"/>
      <c r="Q130" s="36"/>
      <c r="R130" s="36"/>
      <c r="S130" s="36"/>
      <c r="T130" s="36"/>
    </row>
    <row r="131" spans="1:20" s="53" customFormat="1" ht="15" customHeight="1" x14ac:dyDescent="0.2">
      <c r="A131" s="63">
        <v>2621</v>
      </c>
      <c r="B131" s="46" t="s">
        <v>353</v>
      </c>
      <c r="C131" s="64" t="s">
        <v>22</v>
      </c>
      <c r="D131" s="64" t="s">
        <v>363</v>
      </c>
      <c r="E131" s="65"/>
      <c r="F131" s="33">
        <v>28.05</v>
      </c>
      <c r="G131" s="34">
        <f t="shared" si="11"/>
        <v>22.44</v>
      </c>
      <c r="H131" s="65"/>
      <c r="I131" s="65">
        <v>5</v>
      </c>
      <c r="J131" s="65" t="s">
        <v>337</v>
      </c>
      <c r="K131" s="65">
        <v>0.33500000000000002</v>
      </c>
      <c r="L131" s="65">
        <v>1</v>
      </c>
      <c r="M131" s="49">
        <v>836943003217</v>
      </c>
      <c r="N131" s="65">
        <v>12</v>
      </c>
      <c r="O131" s="65" t="s">
        <v>26</v>
      </c>
      <c r="P131" s="44"/>
      <c r="Q131" s="36"/>
      <c r="R131" s="36"/>
      <c r="S131" s="36"/>
      <c r="T131" s="36"/>
    </row>
    <row r="132" spans="1:20" s="53" customFormat="1" ht="15" customHeight="1" x14ac:dyDescent="0.2">
      <c r="A132" s="63">
        <v>2620</v>
      </c>
      <c r="B132" s="46" t="s">
        <v>353</v>
      </c>
      <c r="C132" s="64" t="s">
        <v>22</v>
      </c>
      <c r="D132" s="64" t="s">
        <v>364</v>
      </c>
      <c r="E132" s="65"/>
      <c r="F132" s="33">
        <v>28.05</v>
      </c>
      <c r="G132" s="34">
        <f t="shared" si="11"/>
        <v>22.44</v>
      </c>
      <c r="H132" s="65"/>
      <c r="I132" s="65">
        <v>5</v>
      </c>
      <c r="J132" s="65" t="s">
        <v>337</v>
      </c>
      <c r="K132" s="65">
        <v>0.33500000000000002</v>
      </c>
      <c r="L132" s="65">
        <v>1</v>
      </c>
      <c r="M132" s="49">
        <v>836943003200</v>
      </c>
      <c r="N132" s="65">
        <v>12</v>
      </c>
      <c r="O132" s="65" t="s">
        <v>26</v>
      </c>
      <c r="P132" s="44"/>
      <c r="Q132" s="36"/>
      <c r="R132" s="36"/>
      <c r="S132" s="36"/>
      <c r="T132" s="36"/>
    </row>
    <row r="133" spans="1:20" s="53" customFormat="1" ht="15" customHeight="1" x14ac:dyDescent="0.2">
      <c r="A133" s="63">
        <v>2627</v>
      </c>
      <c r="B133" s="46" t="s">
        <v>353</v>
      </c>
      <c r="C133" s="64" t="s">
        <v>22</v>
      </c>
      <c r="D133" s="64" t="s">
        <v>365</v>
      </c>
      <c r="E133" s="31" t="s">
        <v>4</v>
      </c>
      <c r="F133" s="33">
        <v>28.05</v>
      </c>
      <c r="G133" s="34">
        <f t="shared" si="11"/>
        <v>22.44</v>
      </c>
      <c r="H133" s="65"/>
      <c r="I133" s="65">
        <v>5</v>
      </c>
      <c r="J133" s="65" t="s">
        <v>337</v>
      </c>
      <c r="K133" s="65">
        <v>0.33500000000000002</v>
      </c>
      <c r="L133" s="65">
        <v>1</v>
      </c>
      <c r="M133" s="49">
        <v>836943003279</v>
      </c>
      <c r="N133" s="65">
        <v>12</v>
      </c>
      <c r="O133" s="65" t="s">
        <v>26</v>
      </c>
      <c r="P133" s="44"/>
      <c r="Q133" s="36"/>
      <c r="R133" s="36"/>
      <c r="S133" s="36"/>
      <c r="T133" s="36"/>
    </row>
    <row r="134" spans="1:20" s="53" customFormat="1" ht="15" customHeight="1" x14ac:dyDescent="0.2">
      <c r="A134" s="63" t="s">
        <v>366</v>
      </c>
      <c r="B134" s="46" t="s">
        <v>353</v>
      </c>
      <c r="C134" s="64" t="s">
        <v>22</v>
      </c>
      <c r="D134" s="64" t="s">
        <v>367</v>
      </c>
      <c r="E134" s="31" t="s">
        <v>4</v>
      </c>
      <c r="F134" s="33">
        <v>28.05</v>
      </c>
      <c r="G134" s="34">
        <f t="shared" si="11"/>
        <v>22.44</v>
      </c>
      <c r="H134" s="65"/>
      <c r="I134" s="65">
        <v>5</v>
      </c>
      <c r="J134" s="65" t="s">
        <v>337</v>
      </c>
      <c r="K134" s="65">
        <v>0.33500000000000002</v>
      </c>
      <c r="L134" s="65">
        <v>1</v>
      </c>
      <c r="M134" s="49">
        <v>836943003033</v>
      </c>
      <c r="N134" s="65">
        <v>12</v>
      </c>
      <c r="O134" s="65" t="s">
        <v>26</v>
      </c>
      <c r="P134" s="44"/>
      <c r="Q134" s="36"/>
      <c r="R134" s="36"/>
      <c r="S134" s="36"/>
      <c r="T134" s="36"/>
    </row>
    <row r="135" spans="1:20" s="53" customFormat="1" ht="15" customHeight="1" x14ac:dyDescent="0.2">
      <c r="A135" s="63" t="s">
        <v>368</v>
      </c>
      <c r="B135" s="46" t="s">
        <v>353</v>
      </c>
      <c r="C135" s="64" t="s">
        <v>22</v>
      </c>
      <c r="D135" s="64" t="s">
        <v>369</v>
      </c>
      <c r="E135" s="31" t="s">
        <v>4</v>
      </c>
      <c r="F135" s="33">
        <v>28.05</v>
      </c>
      <c r="G135" s="34">
        <f t="shared" si="11"/>
        <v>22.44</v>
      </c>
      <c r="H135" s="65"/>
      <c r="I135" s="65">
        <v>5</v>
      </c>
      <c r="J135" s="65" t="s">
        <v>337</v>
      </c>
      <c r="K135" s="65">
        <v>0.33500000000000002</v>
      </c>
      <c r="L135" s="65">
        <v>1</v>
      </c>
      <c r="M135" s="49">
        <v>836943003019</v>
      </c>
      <c r="N135" s="65">
        <v>12</v>
      </c>
      <c r="O135" s="65" t="s">
        <v>26</v>
      </c>
      <c r="P135" s="44"/>
      <c r="Q135" s="36"/>
      <c r="R135" s="36"/>
      <c r="S135" s="36"/>
      <c r="T135" s="36"/>
    </row>
    <row r="136" spans="1:20" s="53" customFormat="1" ht="15" customHeight="1" x14ac:dyDescent="0.2">
      <c r="A136" s="63" t="s">
        <v>370</v>
      </c>
      <c r="B136" s="46" t="s">
        <v>353</v>
      </c>
      <c r="C136" s="64" t="s">
        <v>22</v>
      </c>
      <c r="D136" s="64" t="s">
        <v>371</v>
      </c>
      <c r="E136" s="31" t="s">
        <v>4</v>
      </c>
      <c r="F136" s="33">
        <v>28.05</v>
      </c>
      <c r="G136" s="34">
        <f t="shared" si="11"/>
        <v>22.44</v>
      </c>
      <c r="H136" s="65"/>
      <c r="I136" s="65">
        <v>5</v>
      </c>
      <c r="J136" s="65" t="s">
        <v>337</v>
      </c>
      <c r="K136" s="65">
        <v>0.33500000000000002</v>
      </c>
      <c r="L136" s="65">
        <v>1</v>
      </c>
      <c r="M136" s="49">
        <v>836943003026</v>
      </c>
      <c r="N136" s="65">
        <v>12</v>
      </c>
      <c r="O136" s="65" t="s">
        <v>26</v>
      </c>
      <c r="P136" s="44"/>
      <c r="Q136" s="36"/>
      <c r="R136" s="36"/>
      <c r="S136" s="36"/>
      <c r="T136" s="36"/>
    </row>
    <row r="137" spans="1:20" s="53" customFormat="1" ht="15" customHeight="1" x14ac:dyDescent="0.2">
      <c r="A137" s="63">
        <v>2629</v>
      </c>
      <c r="B137" s="46" t="s">
        <v>353</v>
      </c>
      <c r="C137" s="64" t="s">
        <v>22</v>
      </c>
      <c r="D137" s="64" t="s">
        <v>372</v>
      </c>
      <c r="E137" s="31" t="s">
        <v>4</v>
      </c>
      <c r="F137" s="33">
        <v>28.05</v>
      </c>
      <c r="G137" s="34">
        <f t="shared" si="11"/>
        <v>22.44</v>
      </c>
      <c r="H137" s="65"/>
      <c r="I137" s="65">
        <v>5</v>
      </c>
      <c r="J137" s="65" t="s">
        <v>337</v>
      </c>
      <c r="K137" s="65">
        <v>0.33500000000000002</v>
      </c>
      <c r="L137" s="65">
        <v>1</v>
      </c>
      <c r="M137" s="49">
        <v>836943003293</v>
      </c>
      <c r="N137" s="65">
        <v>12</v>
      </c>
      <c r="O137" s="65" t="s">
        <v>26</v>
      </c>
      <c r="P137" s="44"/>
      <c r="Q137" s="36"/>
      <c r="R137" s="36"/>
      <c r="S137" s="36"/>
      <c r="T137" s="36"/>
    </row>
    <row r="138" spans="1:20" s="53" customFormat="1" ht="15" customHeight="1" x14ac:dyDescent="0.2">
      <c r="A138" s="63" t="s">
        <v>373</v>
      </c>
      <c r="B138" s="46" t="s">
        <v>353</v>
      </c>
      <c r="C138" s="64" t="s">
        <v>22</v>
      </c>
      <c r="D138" s="64" t="s">
        <v>374</v>
      </c>
      <c r="E138" s="65"/>
      <c r="F138" s="33">
        <v>28.05</v>
      </c>
      <c r="G138" s="34">
        <f t="shared" si="11"/>
        <v>22.44</v>
      </c>
      <c r="H138" s="65"/>
      <c r="I138" s="65">
        <v>5</v>
      </c>
      <c r="J138" s="65" t="s">
        <v>337</v>
      </c>
      <c r="K138" s="65">
        <v>0.33500000000000002</v>
      </c>
      <c r="L138" s="65">
        <v>1</v>
      </c>
      <c r="M138" s="49">
        <v>836943003057</v>
      </c>
      <c r="N138" s="65">
        <v>12</v>
      </c>
      <c r="O138" s="65" t="s">
        <v>26</v>
      </c>
      <c r="P138" s="44"/>
      <c r="Q138" s="36"/>
      <c r="R138" s="36"/>
      <c r="S138" s="36"/>
      <c r="T138" s="36"/>
    </row>
    <row r="139" spans="1:20" s="66" customFormat="1" ht="15" customHeight="1" x14ac:dyDescent="0.2">
      <c r="A139" s="63" t="s">
        <v>375</v>
      </c>
      <c r="B139" s="46" t="s">
        <v>353</v>
      </c>
      <c r="C139" s="64" t="s">
        <v>22</v>
      </c>
      <c r="D139" s="64" t="s">
        <v>376</v>
      </c>
      <c r="E139" s="65"/>
      <c r="F139" s="33">
        <v>28.05</v>
      </c>
      <c r="G139" s="34">
        <f t="shared" si="11"/>
        <v>22.44</v>
      </c>
      <c r="H139" s="65"/>
      <c r="I139" s="65">
        <v>5</v>
      </c>
      <c r="J139" s="65" t="s">
        <v>337</v>
      </c>
      <c r="K139" s="65">
        <v>0.33500000000000002</v>
      </c>
      <c r="L139" s="65">
        <v>1</v>
      </c>
      <c r="M139" s="49">
        <v>836943004597</v>
      </c>
      <c r="N139" s="65">
        <v>12</v>
      </c>
      <c r="O139" s="65" t="s">
        <v>26</v>
      </c>
      <c r="P139" s="44"/>
      <c r="Q139" s="36" t="s">
        <v>60</v>
      </c>
      <c r="R139" s="36"/>
      <c r="S139" s="36"/>
      <c r="T139" s="36"/>
    </row>
    <row r="140" spans="1:20" s="53" customFormat="1" ht="15" customHeight="1" x14ac:dyDescent="0.2">
      <c r="A140" s="63" t="s">
        <v>377</v>
      </c>
      <c r="B140" s="46" t="s">
        <v>353</v>
      </c>
      <c r="C140" s="64" t="s">
        <v>22</v>
      </c>
      <c r="D140" s="64" t="s">
        <v>378</v>
      </c>
      <c r="E140" s="65"/>
      <c r="F140" s="33">
        <v>28.05</v>
      </c>
      <c r="G140" s="34">
        <f t="shared" si="11"/>
        <v>22.44</v>
      </c>
      <c r="H140" s="65"/>
      <c r="I140" s="65">
        <v>5</v>
      </c>
      <c r="J140" s="65" t="s">
        <v>337</v>
      </c>
      <c r="K140" s="65">
        <v>0.33500000000000002</v>
      </c>
      <c r="L140" s="65">
        <v>1</v>
      </c>
      <c r="M140" s="49">
        <v>836943003088</v>
      </c>
      <c r="N140" s="65">
        <v>12</v>
      </c>
      <c r="O140" s="65" t="s">
        <v>26</v>
      </c>
      <c r="P140" s="44"/>
      <c r="Q140" s="36"/>
      <c r="R140" s="36"/>
      <c r="S140" s="36"/>
      <c r="T140" s="36"/>
    </row>
    <row r="141" spans="1:20" s="53" customFormat="1" ht="15" customHeight="1" x14ac:dyDescent="0.2">
      <c r="A141" s="63" t="s">
        <v>379</v>
      </c>
      <c r="B141" s="46" t="s">
        <v>353</v>
      </c>
      <c r="C141" s="64" t="s">
        <v>22</v>
      </c>
      <c r="D141" s="64" t="s">
        <v>380</v>
      </c>
      <c r="E141" s="65"/>
      <c r="F141" s="33">
        <v>28.05</v>
      </c>
      <c r="G141" s="34">
        <f t="shared" si="11"/>
        <v>22.44</v>
      </c>
      <c r="H141" s="65"/>
      <c r="I141" s="65">
        <v>5</v>
      </c>
      <c r="J141" s="65" t="s">
        <v>337</v>
      </c>
      <c r="K141" s="65">
        <v>0.33500000000000002</v>
      </c>
      <c r="L141" s="65">
        <v>1</v>
      </c>
      <c r="M141" s="49">
        <v>836943003064</v>
      </c>
      <c r="N141" s="65">
        <v>12</v>
      </c>
      <c r="O141" s="65" t="s">
        <v>26</v>
      </c>
      <c r="P141" s="44"/>
      <c r="Q141" s="36"/>
      <c r="R141" s="36"/>
      <c r="S141" s="36"/>
      <c r="T141" s="36"/>
    </row>
    <row r="142" spans="1:20" s="53" customFormat="1" ht="15" customHeight="1" x14ac:dyDescent="0.2">
      <c r="A142" s="63" t="s">
        <v>381</v>
      </c>
      <c r="B142" s="46" t="s">
        <v>353</v>
      </c>
      <c r="C142" s="64" t="s">
        <v>22</v>
      </c>
      <c r="D142" s="64" t="s">
        <v>382</v>
      </c>
      <c r="E142" s="65"/>
      <c r="F142" s="33">
        <v>28.05</v>
      </c>
      <c r="G142" s="34">
        <f t="shared" si="11"/>
        <v>22.44</v>
      </c>
      <c r="H142" s="65"/>
      <c r="I142" s="65">
        <v>5</v>
      </c>
      <c r="J142" s="65" t="s">
        <v>337</v>
      </c>
      <c r="K142" s="65">
        <v>0.33500000000000002</v>
      </c>
      <c r="L142" s="65">
        <v>1</v>
      </c>
      <c r="M142" s="49">
        <v>836943003071</v>
      </c>
      <c r="N142" s="65">
        <v>12</v>
      </c>
      <c r="O142" s="65" t="s">
        <v>26</v>
      </c>
      <c r="P142" s="44"/>
      <c r="Q142" s="36"/>
      <c r="R142" s="36"/>
      <c r="S142" s="36"/>
      <c r="T142" s="36"/>
    </row>
    <row r="143" spans="1:20" s="53" customFormat="1" ht="15" customHeight="1" x14ac:dyDescent="0.2">
      <c r="A143" s="63" t="s">
        <v>383</v>
      </c>
      <c r="B143" s="46" t="s">
        <v>353</v>
      </c>
      <c r="C143" s="64" t="s">
        <v>22</v>
      </c>
      <c r="D143" s="64" t="s">
        <v>384</v>
      </c>
      <c r="E143" s="65"/>
      <c r="F143" s="33">
        <v>28.05</v>
      </c>
      <c r="G143" s="34">
        <f t="shared" ref="G143:G174" si="12">F143*0.8</f>
        <v>22.44</v>
      </c>
      <c r="H143" s="65"/>
      <c r="I143" s="65">
        <v>5</v>
      </c>
      <c r="J143" s="65" t="s">
        <v>337</v>
      </c>
      <c r="K143" s="65">
        <v>0.33500000000000002</v>
      </c>
      <c r="L143" s="65">
        <v>1</v>
      </c>
      <c r="M143" s="49">
        <v>836943003972</v>
      </c>
      <c r="N143" s="65">
        <v>12</v>
      </c>
      <c r="O143" s="65" t="s">
        <v>26</v>
      </c>
      <c r="P143" s="44"/>
      <c r="Q143" s="36"/>
      <c r="R143" s="36"/>
      <c r="S143" s="36"/>
      <c r="T143" s="36"/>
    </row>
    <row r="144" spans="1:20" s="53" customFormat="1" ht="15" customHeight="1" x14ac:dyDescent="0.2">
      <c r="A144" s="63" t="s">
        <v>385</v>
      </c>
      <c r="B144" s="46" t="s">
        <v>353</v>
      </c>
      <c r="C144" s="64" t="s">
        <v>22</v>
      </c>
      <c r="D144" s="64" t="s">
        <v>386</v>
      </c>
      <c r="E144" s="65"/>
      <c r="F144" s="33">
        <v>28.05</v>
      </c>
      <c r="G144" s="34">
        <f t="shared" si="12"/>
        <v>22.44</v>
      </c>
      <c r="H144" s="65"/>
      <c r="I144" s="65">
        <v>5</v>
      </c>
      <c r="J144" s="65" t="s">
        <v>337</v>
      </c>
      <c r="K144" s="65">
        <v>0.33500000000000002</v>
      </c>
      <c r="L144" s="65">
        <v>1</v>
      </c>
      <c r="M144" s="49">
        <v>836943003095</v>
      </c>
      <c r="N144" s="65">
        <v>12</v>
      </c>
      <c r="O144" s="65" t="s">
        <v>26</v>
      </c>
      <c r="P144" s="44"/>
      <c r="Q144" s="36"/>
      <c r="R144" s="36"/>
      <c r="S144" s="36"/>
      <c r="T144" s="36"/>
    </row>
    <row r="145" spans="1:89" s="66" customFormat="1" ht="15" customHeight="1" x14ac:dyDescent="0.2">
      <c r="A145" s="63" t="s">
        <v>387</v>
      </c>
      <c r="B145" s="46" t="s">
        <v>353</v>
      </c>
      <c r="C145" s="64" t="s">
        <v>22</v>
      </c>
      <c r="D145" s="64" t="s">
        <v>388</v>
      </c>
      <c r="E145" s="65"/>
      <c r="F145" s="33">
        <v>28.05</v>
      </c>
      <c r="G145" s="34">
        <f t="shared" si="12"/>
        <v>22.44</v>
      </c>
      <c r="H145" s="65"/>
      <c r="I145" s="65">
        <v>5</v>
      </c>
      <c r="J145" s="65" t="s">
        <v>337</v>
      </c>
      <c r="K145" s="65">
        <v>0.33500000000000002</v>
      </c>
      <c r="L145" s="65">
        <v>1</v>
      </c>
      <c r="M145" s="49">
        <v>836943004580</v>
      </c>
      <c r="N145" s="65">
        <v>12</v>
      </c>
      <c r="O145" s="65" t="s">
        <v>26</v>
      </c>
      <c r="P145" s="44"/>
      <c r="Q145" s="36" t="s">
        <v>60</v>
      </c>
      <c r="R145" s="36"/>
      <c r="S145" s="36"/>
      <c r="T145" s="36"/>
    </row>
    <row r="146" spans="1:89" s="53" customFormat="1" ht="15" customHeight="1" x14ac:dyDescent="0.2">
      <c r="A146" s="60" t="s">
        <v>1789</v>
      </c>
      <c r="B146" s="31">
        <v>2</v>
      </c>
      <c r="C146" s="61" t="s">
        <v>22</v>
      </c>
      <c r="D146" s="61" t="s">
        <v>1793</v>
      </c>
      <c r="E146" s="62"/>
      <c r="F146" s="33">
        <v>28.05</v>
      </c>
      <c r="G146" s="34">
        <f t="shared" si="12"/>
        <v>22.44</v>
      </c>
      <c r="H146" s="62"/>
      <c r="I146" s="65">
        <v>5</v>
      </c>
      <c r="J146" s="65" t="s">
        <v>337</v>
      </c>
      <c r="K146" s="65">
        <v>0.33500000000000002</v>
      </c>
      <c r="L146" s="65">
        <v>1</v>
      </c>
      <c r="M146" s="35" t="s">
        <v>1796</v>
      </c>
      <c r="N146" s="65">
        <v>12</v>
      </c>
      <c r="O146" s="65" t="s">
        <v>26</v>
      </c>
      <c r="P146" s="44"/>
      <c r="Q146" s="36"/>
      <c r="R146" s="36"/>
      <c r="S146" s="36"/>
      <c r="T146" s="36" t="s">
        <v>60</v>
      </c>
    </row>
    <row r="147" spans="1:89" s="53" customFormat="1" ht="15" customHeight="1" x14ac:dyDescent="0.2">
      <c r="A147" s="63">
        <v>2636</v>
      </c>
      <c r="B147" s="46" t="s">
        <v>389</v>
      </c>
      <c r="C147" s="64" t="s">
        <v>22</v>
      </c>
      <c r="D147" s="64" t="s">
        <v>390</v>
      </c>
      <c r="E147" s="65"/>
      <c r="F147" s="33">
        <v>31.15</v>
      </c>
      <c r="G147" s="34">
        <f t="shared" si="12"/>
        <v>24.92</v>
      </c>
      <c r="H147" s="65"/>
      <c r="I147" s="65">
        <v>5</v>
      </c>
      <c r="J147" s="65" t="s">
        <v>337</v>
      </c>
      <c r="K147" s="65">
        <v>0.33500000000000002</v>
      </c>
      <c r="L147" s="65">
        <v>1</v>
      </c>
      <c r="M147" s="49">
        <v>836943003361</v>
      </c>
      <c r="N147" s="65">
        <v>12</v>
      </c>
      <c r="O147" s="65" t="s">
        <v>26</v>
      </c>
      <c r="P147" s="44"/>
      <c r="Q147" s="36"/>
      <c r="R147" s="36"/>
      <c r="S147" s="36"/>
      <c r="T147" s="36"/>
    </row>
    <row r="148" spans="1:89" s="53" customFormat="1" ht="15" customHeight="1" x14ac:dyDescent="0.2">
      <c r="A148" s="63">
        <v>2639</v>
      </c>
      <c r="B148" s="46" t="s">
        <v>389</v>
      </c>
      <c r="C148" s="64" t="s">
        <v>22</v>
      </c>
      <c r="D148" s="64" t="s">
        <v>391</v>
      </c>
      <c r="E148" s="65"/>
      <c r="F148" s="33">
        <v>31.15</v>
      </c>
      <c r="G148" s="34">
        <f t="shared" si="12"/>
        <v>24.92</v>
      </c>
      <c r="H148" s="65"/>
      <c r="I148" s="65">
        <v>5</v>
      </c>
      <c r="J148" s="65" t="s">
        <v>337</v>
      </c>
      <c r="K148" s="65">
        <v>0.33500000000000002</v>
      </c>
      <c r="L148" s="65">
        <v>1</v>
      </c>
      <c r="M148" s="49">
        <v>836943003392</v>
      </c>
      <c r="N148" s="65">
        <v>12</v>
      </c>
      <c r="O148" s="65" t="s">
        <v>26</v>
      </c>
      <c r="P148" s="44"/>
      <c r="Q148" s="36"/>
      <c r="R148" s="36"/>
      <c r="S148" s="36"/>
      <c r="T148" s="36"/>
    </row>
    <row r="149" spans="1:89" s="66" customFormat="1" ht="15" customHeight="1" x14ac:dyDescent="0.2">
      <c r="A149" s="63" t="s">
        <v>392</v>
      </c>
      <c r="B149" s="46" t="s">
        <v>389</v>
      </c>
      <c r="C149" s="64" t="s">
        <v>22</v>
      </c>
      <c r="D149" s="64" t="s">
        <v>393</v>
      </c>
      <c r="E149" s="31" t="s">
        <v>4</v>
      </c>
      <c r="F149" s="33">
        <v>31.15</v>
      </c>
      <c r="G149" s="34">
        <f t="shared" si="12"/>
        <v>24.92</v>
      </c>
      <c r="H149" s="65"/>
      <c r="I149" s="65">
        <v>5</v>
      </c>
      <c r="J149" s="65" t="s">
        <v>337</v>
      </c>
      <c r="K149" s="65">
        <v>0.33500000000000002</v>
      </c>
      <c r="L149" s="65">
        <v>1</v>
      </c>
      <c r="M149" s="49">
        <v>836943003941</v>
      </c>
      <c r="N149" s="65">
        <v>12</v>
      </c>
      <c r="O149" s="65" t="s">
        <v>26</v>
      </c>
      <c r="P149" s="44"/>
      <c r="Q149" s="36"/>
      <c r="R149" s="36"/>
      <c r="S149" s="36"/>
      <c r="T149" s="36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</row>
    <row r="150" spans="1:89" s="53" customFormat="1" ht="15" customHeight="1" x14ac:dyDescent="0.2">
      <c r="A150" s="63" t="s">
        <v>394</v>
      </c>
      <c r="B150" s="46" t="s">
        <v>389</v>
      </c>
      <c r="C150" s="64" t="s">
        <v>22</v>
      </c>
      <c r="D150" s="64" t="s">
        <v>395</v>
      </c>
      <c r="E150" s="31" t="s">
        <v>4</v>
      </c>
      <c r="F150" s="33">
        <v>31.15</v>
      </c>
      <c r="G150" s="34">
        <f t="shared" si="12"/>
        <v>24.92</v>
      </c>
      <c r="H150" s="65"/>
      <c r="I150" s="65">
        <v>5</v>
      </c>
      <c r="J150" s="65" t="s">
        <v>337</v>
      </c>
      <c r="K150" s="65">
        <v>0.33500000000000002</v>
      </c>
      <c r="L150" s="65">
        <v>1</v>
      </c>
      <c r="M150" s="49">
        <v>836943007154</v>
      </c>
      <c r="N150" s="65">
        <v>12</v>
      </c>
      <c r="O150" s="65" t="s">
        <v>26</v>
      </c>
      <c r="P150" s="44"/>
      <c r="Q150" s="36" t="s">
        <v>60</v>
      </c>
      <c r="R150" s="36"/>
      <c r="S150" s="36"/>
      <c r="T150" s="3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</row>
    <row r="151" spans="1:89" s="53" customFormat="1" ht="15" customHeight="1" x14ac:dyDescent="0.2">
      <c r="A151" s="63">
        <v>2632</v>
      </c>
      <c r="B151" s="46" t="s">
        <v>389</v>
      </c>
      <c r="C151" s="64" t="s">
        <v>22</v>
      </c>
      <c r="D151" s="64" t="s">
        <v>396</v>
      </c>
      <c r="E151" s="65"/>
      <c r="F151" s="33">
        <v>31.15</v>
      </c>
      <c r="G151" s="34">
        <f t="shared" si="12"/>
        <v>24.92</v>
      </c>
      <c r="H151" s="65"/>
      <c r="I151" s="65">
        <v>5</v>
      </c>
      <c r="J151" s="65" t="s">
        <v>337</v>
      </c>
      <c r="K151" s="65">
        <v>0.33500000000000002</v>
      </c>
      <c r="L151" s="65">
        <v>1</v>
      </c>
      <c r="M151" s="49">
        <v>836943003323</v>
      </c>
      <c r="N151" s="65">
        <v>12</v>
      </c>
      <c r="O151" s="65" t="s">
        <v>26</v>
      </c>
      <c r="P151" s="44"/>
      <c r="Q151" s="36"/>
      <c r="R151" s="36"/>
      <c r="S151" s="36"/>
      <c r="T151" s="36"/>
    </row>
    <row r="152" spans="1:89" s="53" customFormat="1" ht="15" customHeight="1" x14ac:dyDescent="0.2">
      <c r="A152" s="63">
        <v>2635</v>
      </c>
      <c r="B152" s="46" t="s">
        <v>389</v>
      </c>
      <c r="C152" s="64" t="s">
        <v>22</v>
      </c>
      <c r="D152" s="64" t="s">
        <v>397</v>
      </c>
      <c r="E152" s="31" t="s">
        <v>4</v>
      </c>
      <c r="F152" s="33">
        <v>31.15</v>
      </c>
      <c r="G152" s="34">
        <f t="shared" si="12"/>
        <v>24.92</v>
      </c>
      <c r="H152" s="65"/>
      <c r="I152" s="65">
        <v>5</v>
      </c>
      <c r="J152" s="65" t="s">
        <v>337</v>
      </c>
      <c r="K152" s="65">
        <v>0.33500000000000002</v>
      </c>
      <c r="L152" s="65">
        <v>1</v>
      </c>
      <c r="M152" s="49">
        <v>836943003354</v>
      </c>
      <c r="N152" s="65">
        <v>12</v>
      </c>
      <c r="O152" s="65" t="s">
        <v>26</v>
      </c>
      <c r="P152" s="44"/>
      <c r="Q152" s="36"/>
      <c r="R152" s="36"/>
      <c r="S152" s="36"/>
      <c r="T152" s="36"/>
    </row>
    <row r="153" spans="1:89" s="53" customFormat="1" ht="15" customHeight="1" x14ac:dyDescent="0.2">
      <c r="A153" s="63" t="s">
        <v>398</v>
      </c>
      <c r="B153" s="46" t="s">
        <v>389</v>
      </c>
      <c r="C153" s="64" t="s">
        <v>22</v>
      </c>
      <c r="D153" s="64" t="s">
        <v>399</v>
      </c>
      <c r="E153" s="65"/>
      <c r="F153" s="33">
        <v>31.15</v>
      </c>
      <c r="G153" s="34">
        <f t="shared" si="12"/>
        <v>24.92</v>
      </c>
      <c r="H153" s="65"/>
      <c r="I153" s="65">
        <v>5</v>
      </c>
      <c r="J153" s="65" t="s">
        <v>337</v>
      </c>
      <c r="K153" s="65">
        <v>0.33500000000000002</v>
      </c>
      <c r="L153" s="65">
        <v>1</v>
      </c>
      <c r="M153" s="49">
        <v>836943003767</v>
      </c>
      <c r="N153" s="65">
        <v>12</v>
      </c>
      <c r="O153" s="65" t="s">
        <v>26</v>
      </c>
      <c r="P153" s="44"/>
      <c r="Q153" s="36"/>
      <c r="R153" s="36"/>
      <c r="S153" s="36"/>
      <c r="T153" s="36"/>
    </row>
    <row r="154" spans="1:89" s="53" customFormat="1" ht="15" customHeight="1" x14ac:dyDescent="0.2">
      <c r="A154" s="63">
        <v>2633</v>
      </c>
      <c r="B154" s="46" t="s">
        <v>389</v>
      </c>
      <c r="C154" s="64" t="s">
        <v>22</v>
      </c>
      <c r="D154" s="64" t="s">
        <v>400</v>
      </c>
      <c r="E154" s="65"/>
      <c r="F154" s="33">
        <v>31.15</v>
      </c>
      <c r="G154" s="34">
        <f t="shared" si="12"/>
        <v>24.92</v>
      </c>
      <c r="H154" s="65"/>
      <c r="I154" s="65">
        <v>5</v>
      </c>
      <c r="J154" s="65" t="s">
        <v>337</v>
      </c>
      <c r="K154" s="65">
        <v>0.33500000000000002</v>
      </c>
      <c r="L154" s="65">
        <v>1</v>
      </c>
      <c r="M154" s="49">
        <v>836943003330</v>
      </c>
      <c r="N154" s="65">
        <v>12</v>
      </c>
      <c r="O154" s="65" t="s">
        <v>26</v>
      </c>
      <c r="P154" s="44"/>
      <c r="Q154" s="36"/>
      <c r="R154" s="36"/>
      <c r="S154" s="36"/>
      <c r="T154" s="36"/>
    </row>
    <row r="155" spans="1:89" s="53" customFormat="1" ht="15" customHeight="1" x14ac:dyDescent="0.2">
      <c r="A155" s="63">
        <v>2634</v>
      </c>
      <c r="B155" s="46" t="s">
        <v>389</v>
      </c>
      <c r="C155" s="64" t="s">
        <v>22</v>
      </c>
      <c r="D155" s="64" t="s">
        <v>401</v>
      </c>
      <c r="E155" s="65"/>
      <c r="F155" s="33">
        <v>31.15</v>
      </c>
      <c r="G155" s="34">
        <f t="shared" si="12"/>
        <v>24.92</v>
      </c>
      <c r="H155" s="65"/>
      <c r="I155" s="65">
        <v>5</v>
      </c>
      <c r="J155" s="65" t="s">
        <v>337</v>
      </c>
      <c r="K155" s="65">
        <v>0.33500000000000002</v>
      </c>
      <c r="L155" s="65">
        <v>1</v>
      </c>
      <c r="M155" s="49">
        <v>836943003347</v>
      </c>
      <c r="N155" s="65">
        <v>12</v>
      </c>
      <c r="O155" s="65" t="s">
        <v>26</v>
      </c>
      <c r="P155" s="44"/>
      <c r="Q155" s="36"/>
      <c r="R155" s="36"/>
      <c r="S155" s="36"/>
      <c r="T155" s="36"/>
    </row>
    <row r="156" spans="1:89" s="53" customFormat="1" ht="15" customHeight="1" x14ac:dyDescent="0.2">
      <c r="A156" s="63" t="s">
        <v>402</v>
      </c>
      <c r="B156" s="46" t="s">
        <v>389</v>
      </c>
      <c r="C156" s="64" t="s">
        <v>22</v>
      </c>
      <c r="D156" s="64" t="s">
        <v>403</v>
      </c>
      <c r="E156" s="31" t="s">
        <v>4</v>
      </c>
      <c r="F156" s="33">
        <v>31.15</v>
      </c>
      <c r="G156" s="34">
        <f t="shared" si="12"/>
        <v>24.92</v>
      </c>
      <c r="H156" s="65"/>
      <c r="I156" s="65">
        <v>5</v>
      </c>
      <c r="J156" s="65" t="s">
        <v>337</v>
      </c>
      <c r="K156" s="65">
        <v>0.33500000000000002</v>
      </c>
      <c r="L156" s="65">
        <v>1</v>
      </c>
      <c r="M156" s="49">
        <v>836943003750</v>
      </c>
      <c r="N156" s="65">
        <v>12</v>
      </c>
      <c r="O156" s="65" t="s">
        <v>26</v>
      </c>
      <c r="P156" s="44"/>
      <c r="Q156" s="36"/>
      <c r="R156" s="36"/>
      <c r="S156" s="36"/>
      <c r="T156" s="36"/>
    </row>
    <row r="157" spans="1:89" s="66" customFormat="1" ht="15" customHeight="1" x14ac:dyDescent="0.2">
      <c r="A157" s="63" t="s">
        <v>404</v>
      </c>
      <c r="B157" s="46" t="s">
        <v>389</v>
      </c>
      <c r="C157" s="64" t="s">
        <v>22</v>
      </c>
      <c r="D157" s="64" t="s">
        <v>405</v>
      </c>
      <c r="E157" s="65"/>
      <c r="F157" s="33">
        <v>31.15</v>
      </c>
      <c r="G157" s="34">
        <f t="shared" si="12"/>
        <v>24.92</v>
      </c>
      <c r="H157" s="65"/>
      <c r="I157" s="65">
        <v>5</v>
      </c>
      <c r="J157" s="65" t="s">
        <v>337</v>
      </c>
      <c r="K157" s="65">
        <v>0.33500000000000002</v>
      </c>
      <c r="L157" s="65">
        <v>1</v>
      </c>
      <c r="M157" s="49">
        <v>836943003897</v>
      </c>
      <c r="N157" s="65">
        <v>12</v>
      </c>
      <c r="O157" s="65" t="s">
        <v>26</v>
      </c>
      <c r="P157" s="44"/>
      <c r="Q157" s="36"/>
      <c r="R157" s="36"/>
      <c r="S157" s="36"/>
      <c r="T157" s="36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</row>
    <row r="158" spans="1:89" s="66" customFormat="1" ht="15" customHeight="1" x14ac:dyDescent="0.2">
      <c r="A158" s="63" t="s">
        <v>406</v>
      </c>
      <c r="B158" s="46" t="s">
        <v>389</v>
      </c>
      <c r="C158" s="64" t="s">
        <v>22</v>
      </c>
      <c r="D158" s="64" t="s">
        <v>407</v>
      </c>
      <c r="E158" s="31" t="s">
        <v>4</v>
      </c>
      <c r="F158" s="33">
        <v>31.15</v>
      </c>
      <c r="G158" s="34">
        <f t="shared" si="12"/>
        <v>24.92</v>
      </c>
      <c r="H158" s="65"/>
      <c r="I158" s="65">
        <v>5</v>
      </c>
      <c r="J158" s="65" t="s">
        <v>337</v>
      </c>
      <c r="K158" s="65">
        <v>0.33500000000000002</v>
      </c>
      <c r="L158" s="65">
        <v>1</v>
      </c>
      <c r="M158" s="49">
        <v>836943007178</v>
      </c>
      <c r="N158" s="65">
        <v>12</v>
      </c>
      <c r="O158" s="65" t="s">
        <v>26</v>
      </c>
      <c r="P158" s="44"/>
      <c r="Q158" s="36" t="s">
        <v>60</v>
      </c>
      <c r="R158" s="36"/>
      <c r="S158" s="36"/>
      <c r="T158" s="36"/>
    </row>
    <row r="159" spans="1:89" s="53" customFormat="1" ht="15" customHeight="1" x14ac:dyDescent="0.2">
      <c r="A159" s="63" t="s">
        <v>408</v>
      </c>
      <c r="B159" s="46" t="s">
        <v>389</v>
      </c>
      <c r="C159" s="64" t="s">
        <v>22</v>
      </c>
      <c r="D159" s="64" t="s">
        <v>409</v>
      </c>
      <c r="E159" s="31" t="s">
        <v>4</v>
      </c>
      <c r="F159" s="33">
        <v>31.15</v>
      </c>
      <c r="G159" s="34">
        <f t="shared" si="12"/>
        <v>24.92</v>
      </c>
      <c r="H159" s="65"/>
      <c r="I159" s="65">
        <v>5</v>
      </c>
      <c r="J159" s="65" t="s">
        <v>337</v>
      </c>
      <c r="K159" s="65">
        <v>0.33500000000000002</v>
      </c>
      <c r="L159" s="65">
        <v>1</v>
      </c>
      <c r="M159" s="49">
        <v>836943007161</v>
      </c>
      <c r="N159" s="65">
        <v>12</v>
      </c>
      <c r="O159" s="65" t="s">
        <v>26</v>
      </c>
      <c r="P159" s="44"/>
      <c r="Q159" s="36" t="s">
        <v>60</v>
      </c>
      <c r="R159" s="36"/>
      <c r="S159" s="36"/>
      <c r="T159" s="3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</row>
    <row r="160" spans="1:89" s="53" customFormat="1" ht="15" customHeight="1" x14ac:dyDescent="0.2">
      <c r="A160" s="63">
        <v>2631</v>
      </c>
      <c r="B160" s="46" t="s">
        <v>389</v>
      </c>
      <c r="C160" s="64" t="s">
        <v>22</v>
      </c>
      <c r="D160" s="64" t="s">
        <v>410</v>
      </c>
      <c r="E160" s="65"/>
      <c r="F160" s="33">
        <v>31.15</v>
      </c>
      <c r="G160" s="34">
        <f t="shared" si="12"/>
        <v>24.92</v>
      </c>
      <c r="H160" s="65"/>
      <c r="I160" s="65">
        <v>5</v>
      </c>
      <c r="J160" s="65" t="s">
        <v>337</v>
      </c>
      <c r="K160" s="65">
        <v>0.33500000000000002</v>
      </c>
      <c r="L160" s="65">
        <v>1</v>
      </c>
      <c r="M160" s="49">
        <v>836943003316</v>
      </c>
      <c r="N160" s="65">
        <v>12</v>
      </c>
      <c r="O160" s="65" t="s">
        <v>26</v>
      </c>
      <c r="P160" s="44"/>
      <c r="Q160" s="36"/>
      <c r="R160" s="36"/>
      <c r="S160" s="36"/>
      <c r="T160" s="36"/>
    </row>
    <row r="161" spans="1:89" s="66" customFormat="1" ht="15" customHeight="1" x14ac:dyDescent="0.2">
      <c r="A161" s="63">
        <v>2638</v>
      </c>
      <c r="B161" s="46" t="s">
        <v>389</v>
      </c>
      <c r="C161" s="64" t="s">
        <v>22</v>
      </c>
      <c r="D161" s="64" t="s">
        <v>411</v>
      </c>
      <c r="E161" s="65"/>
      <c r="F161" s="33">
        <v>31.15</v>
      </c>
      <c r="G161" s="34">
        <f t="shared" si="12"/>
        <v>24.92</v>
      </c>
      <c r="H161" s="65"/>
      <c r="I161" s="65">
        <v>5</v>
      </c>
      <c r="J161" s="65" t="s">
        <v>337</v>
      </c>
      <c r="K161" s="65">
        <v>0.33500000000000002</v>
      </c>
      <c r="L161" s="65">
        <v>1</v>
      </c>
      <c r="M161" s="49">
        <v>836943003385</v>
      </c>
      <c r="N161" s="65">
        <v>12</v>
      </c>
      <c r="O161" s="65" t="s">
        <v>26</v>
      </c>
      <c r="P161" s="44"/>
      <c r="Q161" s="36"/>
      <c r="R161" s="36"/>
      <c r="S161" s="36"/>
      <c r="T161" s="36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</row>
    <row r="162" spans="1:89" s="66" customFormat="1" ht="15" customHeight="1" x14ac:dyDescent="0.2">
      <c r="A162" s="63" t="s">
        <v>412</v>
      </c>
      <c r="B162" s="46" t="s">
        <v>389</v>
      </c>
      <c r="C162" s="64" t="s">
        <v>22</v>
      </c>
      <c r="D162" s="64" t="s">
        <v>413</v>
      </c>
      <c r="E162" s="65"/>
      <c r="F162" s="33">
        <v>31.15</v>
      </c>
      <c r="G162" s="34">
        <f t="shared" si="12"/>
        <v>24.92</v>
      </c>
      <c r="H162" s="65"/>
      <c r="I162" s="65">
        <v>5</v>
      </c>
      <c r="J162" s="65" t="s">
        <v>337</v>
      </c>
      <c r="K162" s="65">
        <v>0.33500000000000002</v>
      </c>
      <c r="L162" s="65">
        <v>1</v>
      </c>
      <c r="M162" s="49">
        <v>836943007147</v>
      </c>
      <c r="N162" s="65">
        <v>12</v>
      </c>
      <c r="O162" s="65" t="s">
        <v>26</v>
      </c>
      <c r="P162" s="44"/>
      <c r="Q162" s="36" t="s">
        <v>60</v>
      </c>
      <c r="R162" s="36"/>
      <c r="S162" s="36"/>
      <c r="T162" s="36"/>
    </row>
    <row r="163" spans="1:89" s="53" customFormat="1" ht="15" customHeight="1" x14ac:dyDescent="0.2">
      <c r="A163" s="63" t="s">
        <v>414</v>
      </c>
      <c r="B163" s="46" t="s">
        <v>389</v>
      </c>
      <c r="C163" s="64" t="s">
        <v>22</v>
      </c>
      <c r="D163" s="64" t="s">
        <v>415</v>
      </c>
      <c r="E163" s="65"/>
      <c r="F163" s="33">
        <v>31.15</v>
      </c>
      <c r="G163" s="34">
        <f t="shared" si="12"/>
        <v>24.92</v>
      </c>
      <c r="H163" s="65"/>
      <c r="I163" s="65">
        <v>5</v>
      </c>
      <c r="J163" s="65" t="s">
        <v>337</v>
      </c>
      <c r="K163" s="65">
        <v>0.33500000000000002</v>
      </c>
      <c r="L163" s="65">
        <v>1</v>
      </c>
      <c r="M163" s="49">
        <v>836943007185</v>
      </c>
      <c r="N163" s="65">
        <v>12</v>
      </c>
      <c r="O163" s="65" t="s">
        <v>26</v>
      </c>
      <c r="P163" s="44"/>
      <c r="Q163" s="36" t="s">
        <v>60</v>
      </c>
      <c r="R163" s="36"/>
      <c r="S163" s="36"/>
      <c r="T163" s="3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</row>
    <row r="164" spans="1:89" s="53" customFormat="1" ht="15" customHeight="1" x14ac:dyDescent="0.2">
      <c r="A164" s="63">
        <v>2637</v>
      </c>
      <c r="B164" s="46" t="s">
        <v>389</v>
      </c>
      <c r="C164" s="64" t="s">
        <v>22</v>
      </c>
      <c r="D164" s="64" t="s">
        <v>416</v>
      </c>
      <c r="E164" s="65"/>
      <c r="F164" s="33">
        <v>31.15</v>
      </c>
      <c r="G164" s="34">
        <f t="shared" si="12"/>
        <v>24.92</v>
      </c>
      <c r="H164" s="65"/>
      <c r="I164" s="65">
        <v>5</v>
      </c>
      <c r="J164" s="65" t="s">
        <v>337</v>
      </c>
      <c r="K164" s="65">
        <v>0.33500000000000002</v>
      </c>
      <c r="L164" s="65">
        <v>1</v>
      </c>
      <c r="M164" s="49">
        <v>836943003378</v>
      </c>
      <c r="N164" s="65">
        <v>12</v>
      </c>
      <c r="O164" s="65" t="s">
        <v>26</v>
      </c>
      <c r="P164" s="44"/>
      <c r="Q164" s="36"/>
      <c r="R164" s="36"/>
      <c r="S164" s="36"/>
      <c r="T164" s="36"/>
    </row>
    <row r="165" spans="1:89" s="53" customFormat="1" ht="15" customHeight="1" x14ac:dyDescent="0.2">
      <c r="A165" s="63">
        <v>2630</v>
      </c>
      <c r="B165" s="46" t="s">
        <v>389</v>
      </c>
      <c r="C165" s="64" t="s">
        <v>22</v>
      </c>
      <c r="D165" s="64" t="s">
        <v>417</v>
      </c>
      <c r="E165" s="65"/>
      <c r="F165" s="33">
        <v>31.15</v>
      </c>
      <c r="G165" s="34">
        <f t="shared" si="12"/>
        <v>24.92</v>
      </c>
      <c r="H165" s="65"/>
      <c r="I165" s="65">
        <v>5</v>
      </c>
      <c r="J165" s="65" t="s">
        <v>337</v>
      </c>
      <c r="K165" s="65">
        <v>0.33500000000000002</v>
      </c>
      <c r="L165" s="65">
        <v>1</v>
      </c>
      <c r="M165" s="49">
        <v>836943003309</v>
      </c>
      <c r="N165" s="65">
        <v>12</v>
      </c>
      <c r="O165" s="65" t="s">
        <v>26</v>
      </c>
      <c r="P165" s="44"/>
      <c r="Q165" s="36"/>
      <c r="R165" s="36"/>
      <c r="S165" s="36"/>
      <c r="T165" s="36"/>
    </row>
    <row r="166" spans="1:89" s="53" customFormat="1" ht="15" customHeight="1" x14ac:dyDescent="0.2">
      <c r="A166" s="60" t="s">
        <v>1786</v>
      </c>
      <c r="B166" s="31">
        <v>3</v>
      </c>
      <c r="C166" s="61" t="s">
        <v>22</v>
      </c>
      <c r="D166" s="61" t="s">
        <v>1790</v>
      </c>
      <c r="E166" s="31" t="s">
        <v>4</v>
      </c>
      <c r="F166" s="33">
        <v>31.15</v>
      </c>
      <c r="G166" s="34">
        <f t="shared" si="12"/>
        <v>24.92</v>
      </c>
      <c r="H166" s="62"/>
      <c r="I166" s="65">
        <v>5</v>
      </c>
      <c r="J166" s="65" t="s">
        <v>337</v>
      </c>
      <c r="K166" s="65">
        <v>0.33500000000000002</v>
      </c>
      <c r="L166" s="65">
        <v>1</v>
      </c>
      <c r="M166" s="35">
        <v>836943008182</v>
      </c>
      <c r="N166" s="65">
        <v>12</v>
      </c>
      <c r="O166" s="65" t="s">
        <v>26</v>
      </c>
      <c r="P166" s="44"/>
      <c r="Q166" s="36"/>
      <c r="R166" s="36"/>
      <c r="S166" s="36"/>
      <c r="T166" s="36" t="s">
        <v>60</v>
      </c>
    </row>
    <row r="167" spans="1:89" s="66" customFormat="1" ht="15" customHeight="1" x14ac:dyDescent="0.2">
      <c r="A167" s="63">
        <v>2640</v>
      </c>
      <c r="B167" s="46" t="s">
        <v>418</v>
      </c>
      <c r="C167" s="64" t="s">
        <v>22</v>
      </c>
      <c r="D167" s="64" t="s">
        <v>419</v>
      </c>
      <c r="E167" s="65"/>
      <c r="F167" s="33">
        <v>34.299999999999997</v>
      </c>
      <c r="G167" s="34">
        <f t="shared" si="12"/>
        <v>27.439999999999998</v>
      </c>
      <c r="H167" s="65"/>
      <c r="I167" s="65">
        <v>5</v>
      </c>
      <c r="J167" s="65" t="s">
        <v>337</v>
      </c>
      <c r="K167" s="65">
        <v>0.33500000000000002</v>
      </c>
      <c r="L167" s="65">
        <v>1</v>
      </c>
      <c r="M167" s="49">
        <v>836943003408</v>
      </c>
      <c r="N167" s="65">
        <v>12</v>
      </c>
      <c r="O167" s="65" t="s">
        <v>26</v>
      </c>
      <c r="P167" s="44"/>
      <c r="Q167" s="36"/>
      <c r="R167" s="36"/>
      <c r="S167" s="36"/>
      <c r="T167" s="36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</row>
    <row r="168" spans="1:89" s="53" customFormat="1" ht="15" customHeight="1" x14ac:dyDescent="0.2">
      <c r="A168" s="63" t="s">
        <v>420</v>
      </c>
      <c r="B168" s="46" t="s">
        <v>418</v>
      </c>
      <c r="C168" s="64" t="s">
        <v>22</v>
      </c>
      <c r="D168" s="64" t="s">
        <v>421</v>
      </c>
      <c r="E168" s="65"/>
      <c r="F168" s="33">
        <v>34.299999999999997</v>
      </c>
      <c r="G168" s="34">
        <f t="shared" si="12"/>
        <v>27.439999999999998</v>
      </c>
      <c r="H168" s="65"/>
      <c r="I168" s="65">
        <v>5</v>
      </c>
      <c r="J168" s="65" t="s">
        <v>337</v>
      </c>
      <c r="K168" s="65">
        <v>0.33500000000000002</v>
      </c>
      <c r="L168" s="65">
        <v>1</v>
      </c>
      <c r="M168" s="49">
        <v>836943003927</v>
      </c>
      <c r="N168" s="65">
        <v>12</v>
      </c>
      <c r="O168" s="65" t="s">
        <v>26</v>
      </c>
      <c r="P168" s="44"/>
      <c r="Q168" s="36"/>
      <c r="R168" s="36"/>
      <c r="S168" s="36"/>
      <c r="T168" s="36"/>
    </row>
    <row r="169" spans="1:89" s="66" customFormat="1" ht="15" customHeight="1" x14ac:dyDescent="0.2">
      <c r="A169" s="63" t="s">
        <v>422</v>
      </c>
      <c r="B169" s="46" t="s">
        <v>418</v>
      </c>
      <c r="C169" s="64" t="s">
        <v>22</v>
      </c>
      <c r="D169" s="64" t="s">
        <v>423</v>
      </c>
      <c r="E169" s="31" t="s">
        <v>4</v>
      </c>
      <c r="F169" s="33">
        <v>34.299999999999997</v>
      </c>
      <c r="G169" s="34">
        <f t="shared" si="12"/>
        <v>27.439999999999998</v>
      </c>
      <c r="H169" s="65"/>
      <c r="I169" s="65">
        <v>5</v>
      </c>
      <c r="J169" s="65" t="s">
        <v>337</v>
      </c>
      <c r="K169" s="65">
        <v>0.33500000000000002</v>
      </c>
      <c r="L169" s="65">
        <v>1</v>
      </c>
      <c r="M169" s="49">
        <v>836943007208</v>
      </c>
      <c r="N169" s="65">
        <v>12</v>
      </c>
      <c r="O169" s="65" t="s">
        <v>26</v>
      </c>
      <c r="P169" s="44"/>
      <c r="Q169" s="36" t="s">
        <v>60</v>
      </c>
      <c r="R169" s="36"/>
      <c r="S169" s="36"/>
      <c r="T169" s="36"/>
    </row>
    <row r="170" spans="1:89" s="53" customFormat="1" ht="15" customHeight="1" x14ac:dyDescent="0.2">
      <c r="A170" s="63">
        <v>2646</v>
      </c>
      <c r="B170" s="46" t="s">
        <v>418</v>
      </c>
      <c r="C170" s="64" t="s">
        <v>22</v>
      </c>
      <c r="D170" s="64" t="s">
        <v>424</v>
      </c>
      <c r="E170" s="31" t="s">
        <v>4</v>
      </c>
      <c r="F170" s="33">
        <v>34.299999999999997</v>
      </c>
      <c r="G170" s="34">
        <f t="shared" si="12"/>
        <v>27.439999999999998</v>
      </c>
      <c r="H170" s="65"/>
      <c r="I170" s="65">
        <v>5</v>
      </c>
      <c r="J170" s="65" t="s">
        <v>337</v>
      </c>
      <c r="K170" s="65">
        <v>0.33500000000000002</v>
      </c>
      <c r="L170" s="65">
        <v>1</v>
      </c>
      <c r="M170" s="49">
        <v>836943003460</v>
      </c>
      <c r="N170" s="65">
        <v>12</v>
      </c>
      <c r="O170" s="65" t="s">
        <v>26</v>
      </c>
      <c r="P170" s="44"/>
      <c r="Q170" s="36"/>
      <c r="R170" s="36"/>
      <c r="S170" s="36"/>
      <c r="T170" s="36"/>
    </row>
    <row r="171" spans="1:89" s="53" customFormat="1" ht="15" customHeight="1" x14ac:dyDescent="0.2">
      <c r="A171" s="63" t="s">
        <v>425</v>
      </c>
      <c r="B171" s="46" t="s">
        <v>418</v>
      </c>
      <c r="C171" s="64" t="s">
        <v>22</v>
      </c>
      <c r="D171" s="64" t="s">
        <v>426</v>
      </c>
      <c r="E171" s="31" t="s">
        <v>4</v>
      </c>
      <c r="F171" s="33">
        <v>34.299999999999997</v>
      </c>
      <c r="G171" s="34">
        <f t="shared" si="12"/>
        <v>27.439999999999998</v>
      </c>
      <c r="H171" s="65"/>
      <c r="I171" s="65">
        <v>5</v>
      </c>
      <c r="J171" s="65" t="s">
        <v>337</v>
      </c>
      <c r="K171" s="65">
        <v>0.33500000000000002</v>
      </c>
      <c r="L171" s="65">
        <v>1</v>
      </c>
      <c r="M171" s="49">
        <v>836943007215</v>
      </c>
      <c r="N171" s="65">
        <v>12</v>
      </c>
      <c r="O171" s="65" t="s">
        <v>26</v>
      </c>
      <c r="P171" s="44"/>
      <c r="Q171" s="36" t="s">
        <v>60</v>
      </c>
      <c r="R171" s="36"/>
      <c r="S171" s="36"/>
      <c r="T171" s="3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</row>
    <row r="172" spans="1:89" s="66" customFormat="1" ht="15" customHeight="1" x14ac:dyDescent="0.2">
      <c r="A172" s="63" t="s">
        <v>427</v>
      </c>
      <c r="B172" s="46" t="s">
        <v>418</v>
      </c>
      <c r="C172" s="64" t="s">
        <v>22</v>
      </c>
      <c r="D172" s="64" t="s">
        <v>428</v>
      </c>
      <c r="E172" s="65"/>
      <c r="F172" s="33">
        <v>34.299999999999997</v>
      </c>
      <c r="G172" s="34">
        <f t="shared" si="12"/>
        <v>27.439999999999998</v>
      </c>
      <c r="H172" s="65"/>
      <c r="I172" s="65">
        <v>5</v>
      </c>
      <c r="J172" s="65" t="s">
        <v>337</v>
      </c>
      <c r="K172" s="65">
        <v>0.33500000000000002</v>
      </c>
      <c r="L172" s="65">
        <v>1</v>
      </c>
      <c r="M172" s="49">
        <v>836943003910</v>
      </c>
      <c r="N172" s="65">
        <v>12</v>
      </c>
      <c r="O172" s="65" t="s">
        <v>26</v>
      </c>
      <c r="P172" s="44"/>
      <c r="Q172" s="36"/>
      <c r="R172" s="36"/>
      <c r="S172" s="36"/>
      <c r="T172" s="36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</row>
    <row r="173" spans="1:89" s="53" customFormat="1" ht="15" customHeight="1" x14ac:dyDescent="0.2">
      <c r="A173" s="63">
        <v>2648</v>
      </c>
      <c r="B173" s="46" t="s">
        <v>418</v>
      </c>
      <c r="C173" s="64" t="s">
        <v>22</v>
      </c>
      <c r="D173" s="64" t="s">
        <v>429</v>
      </c>
      <c r="E173" s="31" t="s">
        <v>4</v>
      </c>
      <c r="F173" s="33">
        <v>34.299999999999997</v>
      </c>
      <c r="G173" s="34">
        <f t="shared" si="12"/>
        <v>27.439999999999998</v>
      </c>
      <c r="H173" s="65"/>
      <c r="I173" s="65">
        <v>5</v>
      </c>
      <c r="J173" s="65" t="s">
        <v>337</v>
      </c>
      <c r="K173" s="65">
        <v>0.33500000000000002</v>
      </c>
      <c r="L173" s="65">
        <v>1</v>
      </c>
      <c r="M173" s="49">
        <v>836943003484</v>
      </c>
      <c r="N173" s="65">
        <v>12</v>
      </c>
      <c r="O173" s="65" t="s">
        <v>26</v>
      </c>
      <c r="P173" s="44"/>
      <c r="Q173" s="36"/>
      <c r="R173" s="36"/>
      <c r="S173" s="36"/>
      <c r="T173" s="36"/>
    </row>
    <row r="174" spans="1:89" s="53" customFormat="1" ht="15" customHeight="1" x14ac:dyDescent="0.2">
      <c r="A174" s="63" t="s">
        <v>430</v>
      </c>
      <c r="B174" s="46" t="s">
        <v>418</v>
      </c>
      <c r="C174" s="64" t="s">
        <v>22</v>
      </c>
      <c r="D174" s="64" t="s">
        <v>431</v>
      </c>
      <c r="E174" s="65"/>
      <c r="F174" s="33">
        <v>34.299999999999997</v>
      </c>
      <c r="G174" s="34">
        <f t="shared" si="12"/>
        <v>27.439999999999998</v>
      </c>
      <c r="H174" s="65"/>
      <c r="I174" s="65">
        <v>5</v>
      </c>
      <c r="J174" s="65" t="s">
        <v>337</v>
      </c>
      <c r="K174" s="65">
        <v>0.33500000000000002</v>
      </c>
      <c r="L174" s="65">
        <v>1</v>
      </c>
      <c r="M174" s="49">
        <v>836943007192</v>
      </c>
      <c r="N174" s="65">
        <v>12</v>
      </c>
      <c r="O174" s="65" t="s">
        <v>26</v>
      </c>
      <c r="P174" s="44"/>
      <c r="Q174" s="36" t="s">
        <v>60</v>
      </c>
      <c r="R174" s="36"/>
      <c r="S174" s="36"/>
      <c r="T174" s="3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</row>
    <row r="175" spans="1:89" s="53" customFormat="1" ht="15" customHeight="1" x14ac:dyDescent="0.2">
      <c r="A175" s="63" t="s">
        <v>432</v>
      </c>
      <c r="B175" s="46" t="s">
        <v>418</v>
      </c>
      <c r="C175" s="64" t="s">
        <v>22</v>
      </c>
      <c r="D175" s="64" t="s">
        <v>433</v>
      </c>
      <c r="E175" s="31" t="s">
        <v>4</v>
      </c>
      <c r="F175" s="33">
        <v>34.299999999999997</v>
      </c>
      <c r="G175" s="34">
        <f t="shared" ref="G175:G206" si="13">F175*0.8</f>
        <v>27.439999999999998</v>
      </c>
      <c r="H175" s="65"/>
      <c r="I175" s="65">
        <v>5</v>
      </c>
      <c r="J175" s="65" t="s">
        <v>337</v>
      </c>
      <c r="K175" s="65">
        <v>0.33500000000000002</v>
      </c>
      <c r="L175" s="65">
        <v>1</v>
      </c>
      <c r="M175" s="49">
        <v>836943003965</v>
      </c>
      <c r="N175" s="65">
        <v>12</v>
      </c>
      <c r="O175" s="65" t="s">
        <v>26</v>
      </c>
      <c r="P175" s="44"/>
      <c r="Q175" s="36"/>
      <c r="R175" s="36"/>
      <c r="S175" s="36"/>
      <c r="T175" s="36"/>
    </row>
    <row r="176" spans="1:89" s="53" customFormat="1" ht="15" customHeight="1" x14ac:dyDescent="0.2">
      <c r="A176" s="63">
        <v>2642</v>
      </c>
      <c r="B176" s="46" t="s">
        <v>418</v>
      </c>
      <c r="C176" s="64" t="s">
        <v>22</v>
      </c>
      <c r="D176" s="64" t="s">
        <v>434</v>
      </c>
      <c r="E176" s="65"/>
      <c r="F176" s="33">
        <v>34.299999999999997</v>
      </c>
      <c r="G176" s="34">
        <f t="shared" si="13"/>
        <v>27.439999999999998</v>
      </c>
      <c r="H176" s="65"/>
      <c r="I176" s="65">
        <v>5</v>
      </c>
      <c r="J176" s="65" t="s">
        <v>337</v>
      </c>
      <c r="K176" s="65">
        <v>0.33500000000000002</v>
      </c>
      <c r="L176" s="65">
        <v>1</v>
      </c>
      <c r="M176" s="49">
        <v>836943003422</v>
      </c>
      <c r="N176" s="65">
        <v>12</v>
      </c>
      <c r="O176" s="65" t="s">
        <v>26</v>
      </c>
      <c r="P176" s="44"/>
      <c r="Q176" s="36"/>
      <c r="R176" s="36"/>
      <c r="S176" s="36"/>
      <c r="T176" s="36"/>
    </row>
    <row r="177" spans="1:20" s="53" customFormat="1" ht="15" customHeight="1" x14ac:dyDescent="0.2">
      <c r="A177" s="63">
        <v>2643</v>
      </c>
      <c r="B177" s="46" t="s">
        <v>418</v>
      </c>
      <c r="C177" s="64" t="s">
        <v>22</v>
      </c>
      <c r="D177" s="64" t="s">
        <v>435</v>
      </c>
      <c r="E177" s="65"/>
      <c r="F177" s="33">
        <v>34.299999999999997</v>
      </c>
      <c r="G177" s="34">
        <f t="shared" si="13"/>
        <v>27.439999999999998</v>
      </c>
      <c r="H177" s="65"/>
      <c r="I177" s="65">
        <v>5</v>
      </c>
      <c r="J177" s="65" t="s">
        <v>337</v>
      </c>
      <c r="K177" s="65">
        <v>0.33500000000000002</v>
      </c>
      <c r="L177" s="65">
        <v>1</v>
      </c>
      <c r="M177" s="49">
        <v>836943003439</v>
      </c>
      <c r="N177" s="65">
        <v>12</v>
      </c>
      <c r="O177" s="65" t="s">
        <v>26</v>
      </c>
      <c r="P177" s="44"/>
      <c r="Q177" s="36"/>
      <c r="R177" s="36"/>
      <c r="S177" s="36"/>
      <c r="T177" s="36"/>
    </row>
    <row r="178" spans="1:20" s="53" customFormat="1" ht="15" customHeight="1" x14ac:dyDescent="0.2">
      <c r="A178" s="63">
        <v>2645</v>
      </c>
      <c r="B178" s="46" t="s">
        <v>418</v>
      </c>
      <c r="C178" s="64" t="s">
        <v>22</v>
      </c>
      <c r="D178" s="64" t="s">
        <v>436</v>
      </c>
      <c r="E178" s="65"/>
      <c r="F178" s="33">
        <v>34.299999999999997</v>
      </c>
      <c r="G178" s="34">
        <f t="shared" si="13"/>
        <v>27.439999999999998</v>
      </c>
      <c r="H178" s="65"/>
      <c r="I178" s="65">
        <v>5</v>
      </c>
      <c r="J178" s="65" t="s">
        <v>337</v>
      </c>
      <c r="K178" s="65">
        <v>0.33500000000000002</v>
      </c>
      <c r="L178" s="65">
        <v>1</v>
      </c>
      <c r="M178" s="49">
        <v>836943003453</v>
      </c>
      <c r="N178" s="65">
        <v>12</v>
      </c>
      <c r="O178" s="65" t="s">
        <v>26</v>
      </c>
      <c r="P178" s="44"/>
      <c r="Q178" s="36"/>
      <c r="R178" s="36"/>
      <c r="S178" s="36"/>
      <c r="T178" s="36"/>
    </row>
    <row r="179" spans="1:20" s="53" customFormat="1" ht="15" customHeight="1" x14ac:dyDescent="0.2">
      <c r="A179" s="63">
        <v>2644</v>
      </c>
      <c r="B179" s="46" t="s">
        <v>418</v>
      </c>
      <c r="C179" s="64" t="s">
        <v>22</v>
      </c>
      <c r="D179" s="64" t="s">
        <v>437</v>
      </c>
      <c r="E179" s="65"/>
      <c r="F179" s="33">
        <v>34.299999999999997</v>
      </c>
      <c r="G179" s="34">
        <f t="shared" si="13"/>
        <v>27.439999999999998</v>
      </c>
      <c r="H179" s="65"/>
      <c r="I179" s="65">
        <v>5</v>
      </c>
      <c r="J179" s="65" t="s">
        <v>337</v>
      </c>
      <c r="K179" s="65">
        <v>0.33500000000000002</v>
      </c>
      <c r="L179" s="65">
        <v>1</v>
      </c>
      <c r="M179" s="49">
        <v>836943003446</v>
      </c>
      <c r="N179" s="65">
        <v>12</v>
      </c>
      <c r="O179" s="65" t="s">
        <v>26</v>
      </c>
      <c r="P179" s="44"/>
      <c r="Q179" s="36"/>
      <c r="R179" s="36"/>
      <c r="S179" s="36"/>
      <c r="T179" s="36"/>
    </row>
    <row r="180" spans="1:20" s="53" customFormat="1" ht="15" customHeight="1" x14ac:dyDescent="0.2">
      <c r="A180" s="63" t="s">
        <v>438</v>
      </c>
      <c r="B180" s="46" t="s">
        <v>418</v>
      </c>
      <c r="C180" s="64" t="s">
        <v>22</v>
      </c>
      <c r="D180" s="64" t="s">
        <v>439</v>
      </c>
      <c r="E180" s="65"/>
      <c r="F180" s="33">
        <v>34.299999999999997</v>
      </c>
      <c r="G180" s="34">
        <f t="shared" si="13"/>
        <v>27.439999999999998</v>
      </c>
      <c r="H180" s="65"/>
      <c r="I180" s="65">
        <v>5</v>
      </c>
      <c r="J180" s="65" t="s">
        <v>337</v>
      </c>
      <c r="K180" s="65">
        <v>0.33500000000000002</v>
      </c>
      <c r="L180" s="65">
        <v>1</v>
      </c>
      <c r="M180" s="49">
        <v>836943003880</v>
      </c>
      <c r="N180" s="65">
        <v>12</v>
      </c>
      <c r="O180" s="65" t="s">
        <v>26</v>
      </c>
      <c r="P180" s="44"/>
      <c r="Q180" s="36"/>
      <c r="R180" s="36"/>
      <c r="S180" s="36"/>
      <c r="T180" s="36"/>
    </row>
    <row r="181" spans="1:20" s="53" customFormat="1" ht="15" customHeight="1" x14ac:dyDescent="0.2">
      <c r="A181" s="63" t="s">
        <v>440</v>
      </c>
      <c r="B181" s="46" t="s">
        <v>418</v>
      </c>
      <c r="C181" s="64" t="s">
        <v>22</v>
      </c>
      <c r="D181" s="64" t="s">
        <v>441</v>
      </c>
      <c r="E181" s="65"/>
      <c r="F181" s="33">
        <v>34.299999999999997</v>
      </c>
      <c r="G181" s="34">
        <f t="shared" si="13"/>
        <v>27.439999999999998</v>
      </c>
      <c r="H181" s="65"/>
      <c r="I181" s="65">
        <v>5</v>
      </c>
      <c r="J181" s="65" t="s">
        <v>337</v>
      </c>
      <c r="K181" s="65">
        <v>0.33500000000000002</v>
      </c>
      <c r="L181" s="65">
        <v>1</v>
      </c>
      <c r="M181" s="49">
        <v>836943003958</v>
      </c>
      <c r="N181" s="65">
        <v>12</v>
      </c>
      <c r="O181" s="65" t="s">
        <v>26</v>
      </c>
      <c r="P181" s="44"/>
      <c r="Q181" s="36"/>
      <c r="R181" s="36"/>
      <c r="S181" s="36"/>
      <c r="T181" s="36"/>
    </row>
    <row r="182" spans="1:20" s="53" customFormat="1" ht="15" customHeight="1" x14ac:dyDescent="0.2">
      <c r="A182" s="63">
        <v>2647</v>
      </c>
      <c r="B182" s="46" t="s">
        <v>418</v>
      </c>
      <c r="C182" s="64" t="s">
        <v>22</v>
      </c>
      <c r="D182" s="64" t="s">
        <v>442</v>
      </c>
      <c r="E182" s="65"/>
      <c r="F182" s="33">
        <v>34.299999999999997</v>
      </c>
      <c r="G182" s="34">
        <f t="shared" si="13"/>
        <v>27.439999999999998</v>
      </c>
      <c r="H182" s="65"/>
      <c r="I182" s="65">
        <v>5</v>
      </c>
      <c r="J182" s="65" t="s">
        <v>337</v>
      </c>
      <c r="K182" s="65">
        <v>0.33500000000000002</v>
      </c>
      <c r="L182" s="65">
        <v>1</v>
      </c>
      <c r="M182" s="49">
        <v>836943003477</v>
      </c>
      <c r="N182" s="65">
        <v>12</v>
      </c>
      <c r="O182" s="65" t="s">
        <v>26</v>
      </c>
      <c r="P182" s="44"/>
      <c r="Q182" s="36"/>
      <c r="R182" s="36"/>
      <c r="S182" s="36"/>
      <c r="T182" s="36"/>
    </row>
    <row r="183" spans="1:20" s="53" customFormat="1" ht="15" customHeight="1" x14ac:dyDescent="0.2">
      <c r="A183" s="63">
        <v>2649</v>
      </c>
      <c r="B183" s="46" t="s">
        <v>418</v>
      </c>
      <c r="C183" s="64" t="s">
        <v>22</v>
      </c>
      <c r="D183" s="64" t="s">
        <v>443</v>
      </c>
      <c r="E183" s="31" t="s">
        <v>4</v>
      </c>
      <c r="F183" s="33">
        <v>34.299999999999997</v>
      </c>
      <c r="G183" s="34">
        <f t="shared" si="13"/>
        <v>27.439999999999998</v>
      </c>
      <c r="H183" s="65"/>
      <c r="I183" s="65">
        <v>5</v>
      </c>
      <c r="J183" s="65" t="s">
        <v>337</v>
      </c>
      <c r="K183" s="65">
        <v>0.33500000000000002</v>
      </c>
      <c r="L183" s="65">
        <v>1</v>
      </c>
      <c r="M183" s="49">
        <v>836943003491</v>
      </c>
      <c r="N183" s="65">
        <v>12</v>
      </c>
      <c r="O183" s="65" t="s">
        <v>26</v>
      </c>
      <c r="P183" s="44"/>
      <c r="Q183" s="36"/>
      <c r="R183" s="36"/>
      <c r="S183" s="36"/>
      <c r="T183" s="36"/>
    </row>
    <row r="184" spans="1:20" s="53" customFormat="1" ht="15" customHeight="1" x14ac:dyDescent="0.2">
      <c r="A184" s="63" t="s">
        <v>444</v>
      </c>
      <c r="B184" s="46" t="s">
        <v>418</v>
      </c>
      <c r="C184" s="64" t="s">
        <v>22</v>
      </c>
      <c r="D184" s="64" t="s">
        <v>445</v>
      </c>
      <c r="E184" s="31" t="s">
        <v>4</v>
      </c>
      <c r="F184" s="33">
        <v>34.299999999999997</v>
      </c>
      <c r="G184" s="34">
        <f t="shared" si="13"/>
        <v>27.439999999999998</v>
      </c>
      <c r="H184" s="65"/>
      <c r="I184" s="65">
        <v>5</v>
      </c>
      <c r="J184" s="65" t="s">
        <v>337</v>
      </c>
      <c r="K184" s="65">
        <v>0.33500000000000002</v>
      </c>
      <c r="L184" s="65">
        <v>1</v>
      </c>
      <c r="M184" s="49">
        <v>836943003774</v>
      </c>
      <c r="N184" s="65">
        <v>12</v>
      </c>
      <c r="O184" s="65" t="s">
        <v>26</v>
      </c>
      <c r="P184" s="44"/>
      <c r="Q184" s="36"/>
      <c r="R184" s="36"/>
      <c r="S184" s="36"/>
      <c r="T184" s="36"/>
    </row>
    <row r="185" spans="1:20" s="53" customFormat="1" ht="15" customHeight="1" x14ac:dyDescent="0.2">
      <c r="A185" s="60" t="s">
        <v>446</v>
      </c>
      <c r="B185" s="46" t="s">
        <v>418</v>
      </c>
      <c r="C185" s="64" t="s">
        <v>22</v>
      </c>
      <c r="D185" s="64" t="s">
        <v>447</v>
      </c>
      <c r="E185" s="31" t="s">
        <v>4</v>
      </c>
      <c r="F185" s="33">
        <v>34.299999999999997</v>
      </c>
      <c r="G185" s="34">
        <f t="shared" si="13"/>
        <v>27.439999999999998</v>
      </c>
      <c r="H185" s="65"/>
      <c r="I185" s="65">
        <v>5</v>
      </c>
      <c r="J185" s="65" t="s">
        <v>337</v>
      </c>
      <c r="K185" s="65">
        <v>0.33500000000000002</v>
      </c>
      <c r="L185" s="65">
        <v>1</v>
      </c>
      <c r="M185" s="49">
        <v>836943003781</v>
      </c>
      <c r="N185" s="65">
        <v>12</v>
      </c>
      <c r="O185" s="65" t="s">
        <v>26</v>
      </c>
      <c r="P185" s="44"/>
      <c r="Q185" s="36"/>
      <c r="R185" s="36"/>
      <c r="S185" s="36"/>
      <c r="T185" s="36"/>
    </row>
    <row r="186" spans="1:20" s="53" customFormat="1" ht="15" customHeight="1" x14ac:dyDescent="0.2">
      <c r="A186" s="60" t="s">
        <v>1788</v>
      </c>
      <c r="B186" s="31">
        <v>4</v>
      </c>
      <c r="C186" s="61" t="s">
        <v>22</v>
      </c>
      <c r="D186" s="61" t="s">
        <v>1792</v>
      </c>
      <c r="E186" s="62"/>
      <c r="F186" s="33">
        <v>34.299999999999997</v>
      </c>
      <c r="G186" s="34">
        <f t="shared" si="13"/>
        <v>27.439999999999998</v>
      </c>
      <c r="H186" s="62"/>
      <c r="I186" s="65">
        <v>5</v>
      </c>
      <c r="J186" s="65" t="s">
        <v>337</v>
      </c>
      <c r="K186" s="65">
        <v>0.33500000000000002</v>
      </c>
      <c r="L186" s="65">
        <v>1</v>
      </c>
      <c r="M186" s="35" t="s">
        <v>1795</v>
      </c>
      <c r="N186" s="65">
        <v>12</v>
      </c>
      <c r="O186" s="65" t="s">
        <v>26</v>
      </c>
      <c r="P186" s="44"/>
      <c r="Q186" s="36"/>
      <c r="R186" s="36"/>
      <c r="S186" s="36"/>
      <c r="T186" s="36" t="s">
        <v>60</v>
      </c>
    </row>
    <row r="187" spans="1:20" s="53" customFormat="1" ht="15" customHeight="1" x14ac:dyDescent="0.2">
      <c r="A187" s="63">
        <v>2656</v>
      </c>
      <c r="B187" s="46" t="s">
        <v>272</v>
      </c>
      <c r="C187" s="64" t="s">
        <v>22</v>
      </c>
      <c r="D187" s="64" t="s">
        <v>448</v>
      </c>
      <c r="E187" s="31" t="s">
        <v>4</v>
      </c>
      <c r="F187" s="33">
        <v>40.549999999999997</v>
      </c>
      <c r="G187" s="34">
        <f t="shared" si="13"/>
        <v>32.44</v>
      </c>
      <c r="H187" s="65"/>
      <c r="I187" s="65">
        <v>5</v>
      </c>
      <c r="J187" s="65" t="s">
        <v>337</v>
      </c>
      <c r="K187" s="65">
        <v>0.33500000000000002</v>
      </c>
      <c r="L187" s="65">
        <v>1</v>
      </c>
      <c r="M187" s="49">
        <v>836943003569</v>
      </c>
      <c r="N187" s="65">
        <v>12</v>
      </c>
      <c r="O187" s="65" t="s">
        <v>26</v>
      </c>
      <c r="P187" s="44"/>
      <c r="Q187" s="36"/>
      <c r="R187" s="36"/>
      <c r="S187" s="36"/>
      <c r="T187" s="36"/>
    </row>
    <row r="188" spans="1:20" s="53" customFormat="1" ht="15" customHeight="1" x14ac:dyDescent="0.2">
      <c r="A188" s="63">
        <v>2655</v>
      </c>
      <c r="B188" s="46" t="s">
        <v>272</v>
      </c>
      <c r="C188" s="64" t="s">
        <v>22</v>
      </c>
      <c r="D188" s="64" t="s">
        <v>449</v>
      </c>
      <c r="E188" s="31" t="s">
        <v>4</v>
      </c>
      <c r="F188" s="33">
        <v>40.549999999999997</v>
      </c>
      <c r="G188" s="34">
        <f t="shared" si="13"/>
        <v>32.44</v>
      </c>
      <c r="H188" s="65"/>
      <c r="I188" s="65">
        <v>5</v>
      </c>
      <c r="J188" s="65" t="s">
        <v>337</v>
      </c>
      <c r="K188" s="65">
        <v>0.33500000000000002</v>
      </c>
      <c r="L188" s="65">
        <v>1</v>
      </c>
      <c r="M188" s="49">
        <v>836943003552</v>
      </c>
      <c r="N188" s="65">
        <v>12</v>
      </c>
      <c r="O188" s="65" t="s">
        <v>26</v>
      </c>
      <c r="P188" s="44"/>
      <c r="Q188" s="36"/>
      <c r="R188" s="36"/>
      <c r="S188" s="36"/>
      <c r="T188" s="36"/>
    </row>
    <row r="189" spans="1:20" s="53" customFormat="1" ht="15" customHeight="1" x14ac:dyDescent="0.2">
      <c r="A189" s="63">
        <v>2650</v>
      </c>
      <c r="B189" s="46" t="s">
        <v>272</v>
      </c>
      <c r="C189" s="64" t="s">
        <v>22</v>
      </c>
      <c r="D189" s="64" t="s">
        <v>450</v>
      </c>
      <c r="E189" s="31" t="s">
        <v>4</v>
      </c>
      <c r="F189" s="33">
        <v>40.549999999999997</v>
      </c>
      <c r="G189" s="34">
        <f t="shared" si="13"/>
        <v>32.44</v>
      </c>
      <c r="H189" s="65"/>
      <c r="I189" s="65">
        <v>5</v>
      </c>
      <c r="J189" s="65" t="s">
        <v>337</v>
      </c>
      <c r="K189" s="65">
        <v>0.33500000000000002</v>
      </c>
      <c r="L189" s="65">
        <v>1</v>
      </c>
      <c r="M189" s="49">
        <v>836943003507</v>
      </c>
      <c r="N189" s="65">
        <v>12</v>
      </c>
      <c r="O189" s="65" t="s">
        <v>26</v>
      </c>
      <c r="P189" s="44"/>
      <c r="Q189" s="36"/>
      <c r="R189" s="36"/>
      <c r="S189" s="36"/>
      <c r="T189" s="36"/>
    </row>
    <row r="190" spans="1:20" s="53" customFormat="1" ht="15" customHeight="1" x14ac:dyDescent="0.2">
      <c r="A190" s="63">
        <v>2654</v>
      </c>
      <c r="B190" s="46" t="s">
        <v>272</v>
      </c>
      <c r="C190" s="64" t="s">
        <v>22</v>
      </c>
      <c r="D190" s="64" t="s">
        <v>451</v>
      </c>
      <c r="E190" s="31" t="s">
        <v>4</v>
      </c>
      <c r="F190" s="33">
        <v>40.549999999999997</v>
      </c>
      <c r="G190" s="34">
        <f t="shared" si="13"/>
        <v>32.44</v>
      </c>
      <c r="H190" s="65"/>
      <c r="I190" s="65">
        <v>5</v>
      </c>
      <c r="J190" s="65" t="s">
        <v>337</v>
      </c>
      <c r="K190" s="65">
        <v>0.33500000000000002</v>
      </c>
      <c r="L190" s="65">
        <v>1</v>
      </c>
      <c r="M190" s="49">
        <v>836943003545</v>
      </c>
      <c r="N190" s="65">
        <v>12</v>
      </c>
      <c r="O190" s="65" t="s">
        <v>26</v>
      </c>
      <c r="P190" s="44"/>
      <c r="Q190" s="36"/>
      <c r="R190" s="36"/>
      <c r="S190" s="36"/>
      <c r="T190" s="36"/>
    </row>
    <row r="191" spans="1:20" s="53" customFormat="1" ht="15" customHeight="1" x14ac:dyDescent="0.2">
      <c r="A191" s="63">
        <v>2653</v>
      </c>
      <c r="B191" s="46" t="s">
        <v>272</v>
      </c>
      <c r="C191" s="64" t="s">
        <v>22</v>
      </c>
      <c r="D191" s="64" t="s">
        <v>452</v>
      </c>
      <c r="E191" s="31" t="s">
        <v>4</v>
      </c>
      <c r="F191" s="33">
        <v>40.549999999999997</v>
      </c>
      <c r="G191" s="34">
        <f t="shared" si="13"/>
        <v>32.44</v>
      </c>
      <c r="H191" s="65"/>
      <c r="I191" s="65">
        <v>5</v>
      </c>
      <c r="J191" s="65" t="s">
        <v>337</v>
      </c>
      <c r="K191" s="65">
        <v>0.33500000000000002</v>
      </c>
      <c r="L191" s="65">
        <v>1</v>
      </c>
      <c r="M191" s="49">
        <v>836943003538</v>
      </c>
      <c r="N191" s="65">
        <v>12</v>
      </c>
      <c r="O191" s="65" t="s">
        <v>26</v>
      </c>
      <c r="P191" s="44"/>
      <c r="Q191" s="36"/>
      <c r="R191" s="36"/>
      <c r="S191" s="36"/>
      <c r="T191" s="36"/>
    </row>
    <row r="192" spans="1:20" s="53" customFormat="1" ht="15" customHeight="1" x14ac:dyDescent="0.2">
      <c r="A192" s="63">
        <v>2651</v>
      </c>
      <c r="B192" s="46" t="s">
        <v>272</v>
      </c>
      <c r="C192" s="64" t="s">
        <v>22</v>
      </c>
      <c r="D192" s="64" t="s">
        <v>453</v>
      </c>
      <c r="E192" s="31" t="s">
        <v>4</v>
      </c>
      <c r="F192" s="33">
        <v>40.549999999999997</v>
      </c>
      <c r="G192" s="34">
        <f t="shared" si="13"/>
        <v>32.44</v>
      </c>
      <c r="H192" s="65"/>
      <c r="I192" s="65">
        <v>5</v>
      </c>
      <c r="J192" s="65" t="s">
        <v>337</v>
      </c>
      <c r="K192" s="65">
        <v>0.33500000000000002</v>
      </c>
      <c r="L192" s="65">
        <v>1</v>
      </c>
      <c r="M192" s="49">
        <v>836943003514</v>
      </c>
      <c r="N192" s="65">
        <v>12</v>
      </c>
      <c r="O192" s="65" t="s">
        <v>26</v>
      </c>
      <c r="P192" s="44"/>
      <c r="Q192" s="36"/>
      <c r="R192" s="36"/>
      <c r="S192" s="36"/>
      <c r="T192" s="36"/>
    </row>
    <row r="193" spans="1:89" s="53" customFormat="1" ht="15" customHeight="1" x14ac:dyDescent="0.2">
      <c r="A193" s="63">
        <v>2652</v>
      </c>
      <c r="B193" s="46" t="s">
        <v>272</v>
      </c>
      <c r="C193" s="64" t="s">
        <v>22</v>
      </c>
      <c r="D193" s="64" t="s">
        <v>454</v>
      </c>
      <c r="E193" s="31" t="s">
        <v>4</v>
      </c>
      <c r="F193" s="33">
        <v>40.549999999999997</v>
      </c>
      <c r="G193" s="34">
        <f t="shared" si="13"/>
        <v>32.44</v>
      </c>
      <c r="H193" s="65"/>
      <c r="I193" s="65">
        <v>5</v>
      </c>
      <c r="J193" s="65" t="s">
        <v>337</v>
      </c>
      <c r="K193" s="65">
        <v>0.33500000000000002</v>
      </c>
      <c r="L193" s="65">
        <v>1</v>
      </c>
      <c r="M193" s="49">
        <v>836943003521</v>
      </c>
      <c r="N193" s="65">
        <v>12</v>
      </c>
      <c r="O193" s="65" t="s">
        <v>26</v>
      </c>
      <c r="P193" s="44"/>
      <c r="Q193" s="36"/>
      <c r="R193" s="36"/>
      <c r="S193" s="36"/>
      <c r="T193" s="36"/>
    </row>
    <row r="194" spans="1:89" s="53" customFormat="1" ht="15" customHeight="1" x14ac:dyDescent="0.2">
      <c r="A194" s="63" t="s">
        <v>455</v>
      </c>
      <c r="B194" s="46" t="s">
        <v>272</v>
      </c>
      <c r="C194" s="64" t="s">
        <v>22</v>
      </c>
      <c r="D194" s="64" t="s">
        <v>456</v>
      </c>
      <c r="E194" s="65"/>
      <c r="F194" s="33">
        <v>40.549999999999997</v>
      </c>
      <c r="G194" s="34">
        <f t="shared" si="13"/>
        <v>32.44</v>
      </c>
      <c r="H194" s="65"/>
      <c r="I194" s="65">
        <v>5</v>
      </c>
      <c r="J194" s="65" t="s">
        <v>337</v>
      </c>
      <c r="K194" s="65">
        <v>0.33500000000000002</v>
      </c>
      <c r="L194" s="65">
        <v>1</v>
      </c>
      <c r="M194" s="49">
        <v>836943003934</v>
      </c>
      <c r="N194" s="65">
        <v>12</v>
      </c>
      <c r="O194" s="65" t="s">
        <v>26</v>
      </c>
      <c r="P194" s="44"/>
      <c r="Q194" s="36"/>
      <c r="R194" s="36"/>
      <c r="S194" s="36"/>
      <c r="T194" s="36"/>
    </row>
    <row r="195" spans="1:89" s="53" customFormat="1" ht="15" customHeight="1" x14ac:dyDescent="0.2">
      <c r="A195" s="63" t="s">
        <v>457</v>
      </c>
      <c r="B195" s="46" t="s">
        <v>272</v>
      </c>
      <c r="C195" s="64" t="s">
        <v>22</v>
      </c>
      <c r="D195" s="64" t="s">
        <v>458</v>
      </c>
      <c r="E195" s="65"/>
      <c r="F195" s="33">
        <v>40.549999999999997</v>
      </c>
      <c r="G195" s="34">
        <f t="shared" si="13"/>
        <v>32.44</v>
      </c>
      <c r="H195" s="65"/>
      <c r="I195" s="65">
        <v>5</v>
      </c>
      <c r="J195" s="65" t="s">
        <v>337</v>
      </c>
      <c r="K195" s="65">
        <v>0.33500000000000002</v>
      </c>
      <c r="L195" s="65">
        <v>1</v>
      </c>
      <c r="M195" s="49">
        <v>836943003903</v>
      </c>
      <c r="N195" s="65">
        <v>12</v>
      </c>
      <c r="O195" s="65" t="s">
        <v>26</v>
      </c>
      <c r="P195" s="44"/>
      <c r="Q195" s="36"/>
      <c r="R195" s="36"/>
      <c r="S195" s="36"/>
      <c r="T195" s="36"/>
    </row>
    <row r="196" spans="1:89" s="53" customFormat="1" ht="15" customHeight="1" x14ac:dyDescent="0.2">
      <c r="A196" s="63">
        <v>2657</v>
      </c>
      <c r="B196" s="46" t="s">
        <v>272</v>
      </c>
      <c r="C196" s="64" t="s">
        <v>22</v>
      </c>
      <c r="D196" s="64" t="s">
        <v>459</v>
      </c>
      <c r="E196" s="65"/>
      <c r="F196" s="33">
        <v>40.549999999999997</v>
      </c>
      <c r="G196" s="34">
        <f t="shared" si="13"/>
        <v>32.44</v>
      </c>
      <c r="H196" s="65"/>
      <c r="I196" s="65">
        <v>5</v>
      </c>
      <c r="J196" s="65" t="s">
        <v>337</v>
      </c>
      <c r="K196" s="65">
        <v>0.33500000000000002</v>
      </c>
      <c r="L196" s="65">
        <v>1</v>
      </c>
      <c r="M196" s="49">
        <v>836943003576</v>
      </c>
      <c r="N196" s="65">
        <v>12</v>
      </c>
      <c r="O196" s="65" t="s">
        <v>26</v>
      </c>
      <c r="P196" s="44"/>
      <c r="Q196" s="36"/>
      <c r="R196" s="36"/>
      <c r="S196" s="36"/>
      <c r="T196" s="36"/>
    </row>
    <row r="197" spans="1:89" s="53" customFormat="1" ht="15" customHeight="1" x14ac:dyDescent="0.2">
      <c r="A197" s="63">
        <v>2659</v>
      </c>
      <c r="B197" s="46" t="s">
        <v>272</v>
      </c>
      <c r="C197" s="64" t="s">
        <v>22</v>
      </c>
      <c r="D197" s="64" t="s">
        <v>460</v>
      </c>
      <c r="E197" s="65"/>
      <c r="F197" s="33">
        <v>40.549999999999997</v>
      </c>
      <c r="G197" s="34">
        <f t="shared" si="13"/>
        <v>32.44</v>
      </c>
      <c r="H197" s="65"/>
      <c r="I197" s="65">
        <v>5</v>
      </c>
      <c r="J197" s="65" t="s">
        <v>337</v>
      </c>
      <c r="K197" s="65">
        <v>0.33500000000000002</v>
      </c>
      <c r="L197" s="65">
        <v>1</v>
      </c>
      <c r="M197" s="49">
        <v>836943003590</v>
      </c>
      <c r="N197" s="65">
        <v>12</v>
      </c>
      <c r="O197" s="65" t="s">
        <v>26</v>
      </c>
      <c r="P197" s="44"/>
      <c r="Q197" s="36"/>
      <c r="R197" s="36"/>
      <c r="S197" s="36"/>
      <c r="T197" s="36"/>
    </row>
    <row r="198" spans="1:89" s="53" customFormat="1" ht="15" customHeight="1" x14ac:dyDescent="0.2">
      <c r="A198" s="63">
        <v>2658</v>
      </c>
      <c r="B198" s="46" t="s">
        <v>272</v>
      </c>
      <c r="C198" s="64" t="s">
        <v>22</v>
      </c>
      <c r="D198" s="64" t="s">
        <v>461</v>
      </c>
      <c r="E198" s="65"/>
      <c r="F198" s="33">
        <v>40.549999999999997</v>
      </c>
      <c r="G198" s="34">
        <f t="shared" si="13"/>
        <v>32.44</v>
      </c>
      <c r="H198" s="65"/>
      <c r="I198" s="65">
        <v>5</v>
      </c>
      <c r="J198" s="65" t="s">
        <v>337</v>
      </c>
      <c r="K198" s="65">
        <v>0.33500000000000002</v>
      </c>
      <c r="L198" s="65">
        <v>1</v>
      </c>
      <c r="M198" s="49">
        <v>836943003583</v>
      </c>
      <c r="N198" s="65">
        <v>12</v>
      </c>
      <c r="O198" s="65" t="s">
        <v>26</v>
      </c>
      <c r="P198" s="44"/>
      <c r="Q198" s="36"/>
      <c r="R198" s="36"/>
      <c r="S198" s="36"/>
      <c r="T198" s="36"/>
    </row>
    <row r="199" spans="1:89" s="53" customFormat="1" ht="15" customHeight="1" x14ac:dyDescent="0.2">
      <c r="A199" s="63">
        <v>2684</v>
      </c>
      <c r="B199" s="46" t="s">
        <v>272</v>
      </c>
      <c r="C199" s="64" t="s">
        <v>22</v>
      </c>
      <c r="D199" s="64" t="s">
        <v>462</v>
      </c>
      <c r="E199" s="65"/>
      <c r="F199" s="33">
        <v>40.549999999999997</v>
      </c>
      <c r="G199" s="34">
        <f t="shared" si="13"/>
        <v>32.44</v>
      </c>
      <c r="H199" s="65"/>
      <c r="I199" s="65">
        <v>5</v>
      </c>
      <c r="J199" s="65" t="s">
        <v>337</v>
      </c>
      <c r="K199" s="65">
        <v>0.33500000000000002</v>
      </c>
      <c r="L199" s="65">
        <v>1</v>
      </c>
      <c r="M199" s="49">
        <v>836943003842</v>
      </c>
      <c r="N199" s="65">
        <v>12</v>
      </c>
      <c r="O199" s="65" t="s">
        <v>26</v>
      </c>
      <c r="P199" s="44"/>
      <c r="Q199" s="36"/>
      <c r="R199" s="36"/>
      <c r="S199" s="36"/>
      <c r="T199" s="36"/>
    </row>
    <row r="200" spans="1:89" x14ac:dyDescent="0.2">
      <c r="A200" s="63">
        <v>2686</v>
      </c>
      <c r="B200" s="46" t="s">
        <v>272</v>
      </c>
      <c r="C200" s="64" t="s">
        <v>22</v>
      </c>
      <c r="D200" s="64" t="s">
        <v>464</v>
      </c>
      <c r="E200" s="65"/>
      <c r="F200" s="33">
        <v>40.549999999999997</v>
      </c>
      <c r="G200" s="34">
        <f t="shared" si="13"/>
        <v>32.44</v>
      </c>
      <c r="H200" s="65"/>
      <c r="I200" s="65">
        <v>5</v>
      </c>
      <c r="J200" s="65" t="s">
        <v>337</v>
      </c>
      <c r="K200" s="65">
        <v>0.33500000000000002</v>
      </c>
      <c r="L200" s="65">
        <v>1</v>
      </c>
      <c r="M200" s="49">
        <v>836943003866</v>
      </c>
      <c r="N200" s="65">
        <v>12</v>
      </c>
      <c r="O200" s="65" t="s">
        <v>26</v>
      </c>
      <c r="P200" s="44"/>
      <c r="Q200" s="36"/>
      <c r="R200" s="36"/>
      <c r="S200" s="36"/>
      <c r="T200" s="36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</row>
    <row r="201" spans="1:89" s="53" customFormat="1" ht="15" customHeight="1" x14ac:dyDescent="0.2">
      <c r="A201" s="63">
        <v>2682</v>
      </c>
      <c r="B201" s="46" t="s">
        <v>272</v>
      </c>
      <c r="C201" s="64" t="s">
        <v>22</v>
      </c>
      <c r="D201" s="64" t="s">
        <v>465</v>
      </c>
      <c r="E201" s="65"/>
      <c r="F201" s="33">
        <v>40.549999999999997</v>
      </c>
      <c r="G201" s="34">
        <f t="shared" si="13"/>
        <v>32.44</v>
      </c>
      <c r="H201" s="65"/>
      <c r="I201" s="65">
        <v>5</v>
      </c>
      <c r="J201" s="65" t="s">
        <v>337</v>
      </c>
      <c r="K201" s="65">
        <v>0.33500000000000002</v>
      </c>
      <c r="L201" s="65">
        <v>1</v>
      </c>
      <c r="M201" s="49">
        <v>836943003828</v>
      </c>
      <c r="N201" s="65">
        <v>12</v>
      </c>
      <c r="O201" s="65" t="s">
        <v>26</v>
      </c>
      <c r="P201" s="44"/>
      <c r="Q201" s="36"/>
      <c r="R201" s="36"/>
      <c r="S201" s="36"/>
      <c r="T201" s="36"/>
    </row>
    <row r="202" spans="1:89" s="53" customFormat="1" ht="15" customHeight="1" x14ac:dyDescent="0.2">
      <c r="A202" s="63">
        <v>2685</v>
      </c>
      <c r="B202" s="46" t="s">
        <v>272</v>
      </c>
      <c r="C202" s="64" t="s">
        <v>22</v>
      </c>
      <c r="D202" s="64" t="s">
        <v>466</v>
      </c>
      <c r="E202" s="65"/>
      <c r="F202" s="33">
        <v>40.549999999999997</v>
      </c>
      <c r="G202" s="34">
        <f t="shared" si="13"/>
        <v>32.44</v>
      </c>
      <c r="H202" s="65"/>
      <c r="I202" s="65">
        <v>5</v>
      </c>
      <c r="J202" s="65" t="s">
        <v>337</v>
      </c>
      <c r="K202" s="65">
        <v>0.33500000000000002</v>
      </c>
      <c r="L202" s="65">
        <v>1</v>
      </c>
      <c r="M202" s="49">
        <v>836943003859</v>
      </c>
      <c r="N202" s="65">
        <v>12</v>
      </c>
      <c r="O202" s="65" t="s">
        <v>26</v>
      </c>
      <c r="P202" s="44"/>
      <c r="Q202" s="36"/>
      <c r="R202" s="36"/>
      <c r="S202" s="36"/>
      <c r="T202" s="36"/>
    </row>
    <row r="203" spans="1:89" s="53" customFormat="1" ht="15" customHeight="1" x14ac:dyDescent="0.2">
      <c r="A203" s="63">
        <v>2680</v>
      </c>
      <c r="B203" s="46" t="s">
        <v>272</v>
      </c>
      <c r="C203" s="64" t="s">
        <v>22</v>
      </c>
      <c r="D203" s="64" t="s">
        <v>467</v>
      </c>
      <c r="E203" s="65"/>
      <c r="F203" s="33">
        <v>40.549999999999997</v>
      </c>
      <c r="G203" s="34">
        <f t="shared" si="13"/>
        <v>32.44</v>
      </c>
      <c r="H203" s="65"/>
      <c r="I203" s="65">
        <v>5</v>
      </c>
      <c r="J203" s="65" t="s">
        <v>337</v>
      </c>
      <c r="K203" s="65">
        <v>0.33500000000000002</v>
      </c>
      <c r="L203" s="65">
        <v>1</v>
      </c>
      <c r="M203" s="49">
        <v>836943003804</v>
      </c>
      <c r="N203" s="65">
        <v>12</v>
      </c>
      <c r="O203" s="65" t="s">
        <v>26</v>
      </c>
      <c r="P203" s="44"/>
      <c r="Q203" s="36"/>
      <c r="R203" s="36"/>
      <c r="S203" s="36"/>
      <c r="T203" s="36"/>
    </row>
    <row r="204" spans="1:89" s="53" customFormat="1" ht="15" customHeight="1" x14ac:dyDescent="0.2">
      <c r="A204" s="63">
        <v>2683</v>
      </c>
      <c r="B204" s="46" t="s">
        <v>272</v>
      </c>
      <c r="C204" s="64" t="s">
        <v>22</v>
      </c>
      <c r="D204" s="64" t="s">
        <v>468</v>
      </c>
      <c r="E204" s="65"/>
      <c r="F204" s="33">
        <v>40.549999999999997</v>
      </c>
      <c r="G204" s="34">
        <f t="shared" si="13"/>
        <v>32.44</v>
      </c>
      <c r="H204" s="65"/>
      <c r="I204" s="65">
        <v>5</v>
      </c>
      <c r="J204" s="65" t="s">
        <v>337</v>
      </c>
      <c r="K204" s="65">
        <v>0.33500000000000002</v>
      </c>
      <c r="L204" s="65">
        <v>1</v>
      </c>
      <c r="M204" s="49">
        <v>836943003835</v>
      </c>
      <c r="N204" s="65">
        <v>12</v>
      </c>
      <c r="O204" s="65" t="s">
        <v>26</v>
      </c>
      <c r="P204" s="44"/>
      <c r="Q204" s="36"/>
      <c r="R204" s="36"/>
      <c r="S204" s="36"/>
      <c r="T204" s="36"/>
    </row>
    <row r="205" spans="1:89" s="53" customFormat="1" ht="15" customHeight="1" x14ac:dyDescent="0.2">
      <c r="A205" s="63">
        <v>2681</v>
      </c>
      <c r="B205" s="46" t="s">
        <v>272</v>
      </c>
      <c r="C205" s="64" t="s">
        <v>22</v>
      </c>
      <c r="D205" s="64" t="s">
        <v>469</v>
      </c>
      <c r="E205" s="65"/>
      <c r="F205" s="33">
        <v>40.549999999999997</v>
      </c>
      <c r="G205" s="34">
        <f t="shared" si="13"/>
        <v>32.44</v>
      </c>
      <c r="H205" s="65"/>
      <c r="I205" s="65">
        <v>5</v>
      </c>
      <c r="J205" s="65" t="s">
        <v>337</v>
      </c>
      <c r="K205" s="65">
        <v>0.33500000000000002</v>
      </c>
      <c r="L205" s="65">
        <v>1</v>
      </c>
      <c r="M205" s="49">
        <v>836943003811</v>
      </c>
      <c r="N205" s="65">
        <v>12</v>
      </c>
      <c r="O205" s="65" t="s">
        <v>26</v>
      </c>
      <c r="P205" s="44"/>
      <c r="Q205" s="36"/>
      <c r="R205" s="36"/>
      <c r="S205" s="36"/>
      <c r="T205" s="36"/>
    </row>
    <row r="206" spans="1:89" s="53" customFormat="1" ht="15" customHeight="1" x14ac:dyDescent="0.2">
      <c r="A206" s="60" t="s">
        <v>1787</v>
      </c>
      <c r="B206" s="31">
        <v>5</v>
      </c>
      <c r="C206" s="61" t="s">
        <v>22</v>
      </c>
      <c r="D206" s="61" t="s">
        <v>1791</v>
      </c>
      <c r="E206" s="62"/>
      <c r="F206" s="33">
        <v>40.549999999999997</v>
      </c>
      <c r="G206" s="34">
        <f t="shared" si="13"/>
        <v>32.44</v>
      </c>
      <c r="H206" s="62"/>
      <c r="I206" s="65">
        <v>5</v>
      </c>
      <c r="J206" s="65" t="s">
        <v>337</v>
      </c>
      <c r="K206" s="65">
        <v>0.33500000000000002</v>
      </c>
      <c r="L206" s="65">
        <v>1</v>
      </c>
      <c r="M206" s="35" t="s">
        <v>1794</v>
      </c>
      <c r="N206" s="65">
        <v>12</v>
      </c>
      <c r="O206" s="65" t="s">
        <v>26</v>
      </c>
      <c r="P206" s="44"/>
      <c r="Q206" s="36"/>
      <c r="R206" s="36"/>
      <c r="S206" s="36"/>
      <c r="T206" s="36" t="s">
        <v>60</v>
      </c>
    </row>
    <row r="207" spans="1:89" s="53" customFormat="1" ht="15" customHeight="1" x14ac:dyDescent="0.2">
      <c r="A207" s="63">
        <v>2662</v>
      </c>
      <c r="B207" s="46">
        <v>6</v>
      </c>
      <c r="C207" s="64" t="s">
        <v>22</v>
      </c>
      <c r="D207" s="64" t="s">
        <v>471</v>
      </c>
      <c r="E207" s="31" t="s">
        <v>4</v>
      </c>
      <c r="F207" s="33">
        <v>45.75</v>
      </c>
      <c r="G207" s="34">
        <f t="shared" ref="G207:G213" si="14">F207*0.8</f>
        <v>36.6</v>
      </c>
      <c r="H207" s="65"/>
      <c r="I207" s="65">
        <v>5</v>
      </c>
      <c r="J207" s="65" t="s">
        <v>337</v>
      </c>
      <c r="K207" s="65">
        <v>0.33500000000000002</v>
      </c>
      <c r="L207" s="65">
        <v>1</v>
      </c>
      <c r="M207" s="49">
        <v>836943003620</v>
      </c>
      <c r="N207" s="65">
        <v>12</v>
      </c>
      <c r="O207" s="65" t="s">
        <v>26</v>
      </c>
      <c r="P207" s="44"/>
      <c r="Q207" s="36"/>
      <c r="R207" s="36"/>
      <c r="S207" s="36"/>
      <c r="T207" s="36"/>
    </row>
    <row r="208" spans="1:89" x14ac:dyDescent="0.2">
      <c r="A208" s="63">
        <v>2660</v>
      </c>
      <c r="B208" s="46">
        <v>6</v>
      </c>
      <c r="C208" s="64" t="s">
        <v>22</v>
      </c>
      <c r="D208" s="64" t="s">
        <v>472</v>
      </c>
      <c r="E208" s="31" t="s">
        <v>4</v>
      </c>
      <c r="F208" s="33">
        <v>45.75</v>
      </c>
      <c r="G208" s="34">
        <f t="shared" si="14"/>
        <v>36.6</v>
      </c>
      <c r="H208" s="65"/>
      <c r="I208" s="65">
        <v>5</v>
      </c>
      <c r="J208" s="65" t="s">
        <v>337</v>
      </c>
      <c r="K208" s="65">
        <v>0.33500000000000002</v>
      </c>
      <c r="L208" s="65">
        <v>1</v>
      </c>
      <c r="M208" s="49">
        <v>836943003606</v>
      </c>
      <c r="N208" s="65">
        <v>12</v>
      </c>
      <c r="O208" s="65" t="s">
        <v>26</v>
      </c>
      <c r="P208" s="44"/>
      <c r="Q208" s="36"/>
      <c r="R208" s="36"/>
      <c r="S208" s="36"/>
      <c r="T208" s="36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</row>
    <row r="209" spans="1:26" s="53" customFormat="1" ht="15" customHeight="1" x14ac:dyDescent="0.2">
      <c r="A209" s="63">
        <v>2661</v>
      </c>
      <c r="B209" s="46">
        <v>6</v>
      </c>
      <c r="C209" s="64" t="s">
        <v>22</v>
      </c>
      <c r="D209" s="64" t="s">
        <v>473</v>
      </c>
      <c r="E209" s="31" t="s">
        <v>4</v>
      </c>
      <c r="F209" s="33">
        <v>45.75</v>
      </c>
      <c r="G209" s="34">
        <f t="shared" si="14"/>
        <v>36.6</v>
      </c>
      <c r="H209" s="65"/>
      <c r="I209" s="65">
        <v>5</v>
      </c>
      <c r="J209" s="65" t="s">
        <v>337</v>
      </c>
      <c r="K209" s="65">
        <v>0.33500000000000002</v>
      </c>
      <c r="L209" s="65">
        <v>1</v>
      </c>
      <c r="M209" s="49">
        <v>836943003613</v>
      </c>
      <c r="N209" s="65">
        <v>12</v>
      </c>
      <c r="O209" s="65" t="s">
        <v>26</v>
      </c>
      <c r="P209" s="44"/>
      <c r="Q209" s="36"/>
      <c r="R209" s="36"/>
      <c r="S209" s="36"/>
      <c r="T209" s="36"/>
    </row>
    <row r="210" spans="1:26" s="53" customFormat="1" ht="15" customHeight="1" x14ac:dyDescent="0.2">
      <c r="A210" s="63">
        <v>2663</v>
      </c>
      <c r="B210" s="46">
        <v>6</v>
      </c>
      <c r="C210" s="64" t="s">
        <v>22</v>
      </c>
      <c r="D210" s="64" t="s">
        <v>474</v>
      </c>
      <c r="E210" s="31" t="s">
        <v>4</v>
      </c>
      <c r="F210" s="33">
        <v>45.75</v>
      </c>
      <c r="G210" s="34">
        <f t="shared" si="14"/>
        <v>36.6</v>
      </c>
      <c r="H210" s="65"/>
      <c r="I210" s="65">
        <v>5</v>
      </c>
      <c r="J210" s="65" t="s">
        <v>337</v>
      </c>
      <c r="K210" s="65">
        <v>0.33500000000000002</v>
      </c>
      <c r="L210" s="65">
        <v>1</v>
      </c>
      <c r="M210" s="49">
        <v>836943003637</v>
      </c>
      <c r="N210" s="65">
        <v>12</v>
      </c>
      <c r="O210" s="65" t="s">
        <v>26</v>
      </c>
      <c r="P210" s="44"/>
      <c r="Q210" s="36"/>
      <c r="R210" s="36"/>
      <c r="S210" s="36"/>
      <c r="T210" s="36"/>
    </row>
    <row r="211" spans="1:26" s="53" customFormat="1" ht="15" customHeight="1" x14ac:dyDescent="0.2">
      <c r="A211" s="63">
        <v>2664</v>
      </c>
      <c r="B211" s="46">
        <v>6</v>
      </c>
      <c r="C211" s="64" t="s">
        <v>22</v>
      </c>
      <c r="D211" s="64" t="s">
        <v>475</v>
      </c>
      <c r="E211" s="31" t="s">
        <v>4</v>
      </c>
      <c r="F211" s="33">
        <v>45.75</v>
      </c>
      <c r="G211" s="34">
        <f t="shared" si="14"/>
        <v>36.6</v>
      </c>
      <c r="H211" s="65"/>
      <c r="I211" s="65">
        <v>5</v>
      </c>
      <c r="J211" s="65" t="s">
        <v>337</v>
      </c>
      <c r="K211" s="65">
        <v>0.33500000000000002</v>
      </c>
      <c r="L211" s="65">
        <v>1</v>
      </c>
      <c r="M211" s="49">
        <v>836943003644</v>
      </c>
      <c r="N211" s="65">
        <v>12</v>
      </c>
      <c r="O211" s="65" t="s">
        <v>26</v>
      </c>
      <c r="P211" s="44"/>
      <c r="Q211" s="36"/>
      <c r="R211" s="36"/>
      <c r="S211" s="36"/>
      <c r="T211" s="36"/>
    </row>
    <row r="212" spans="1:26" s="53" customFormat="1" ht="15" customHeight="1" x14ac:dyDescent="0.2">
      <c r="A212" s="63">
        <v>2673</v>
      </c>
      <c r="B212" s="46">
        <v>7</v>
      </c>
      <c r="C212" s="64" t="s">
        <v>22</v>
      </c>
      <c r="D212" s="64" t="s">
        <v>476</v>
      </c>
      <c r="E212" s="31" t="s">
        <v>4</v>
      </c>
      <c r="F212" s="33">
        <v>50.95</v>
      </c>
      <c r="G212" s="34">
        <f t="shared" si="14"/>
        <v>40.760000000000005</v>
      </c>
      <c r="H212" s="65"/>
      <c r="I212" s="65">
        <v>5</v>
      </c>
      <c r="J212" s="65" t="s">
        <v>337</v>
      </c>
      <c r="K212" s="65">
        <v>0.33500000000000002</v>
      </c>
      <c r="L212" s="65">
        <v>1</v>
      </c>
      <c r="M212" s="49">
        <v>836943003729</v>
      </c>
      <c r="N212" s="65">
        <v>12</v>
      </c>
      <c r="O212" s="65" t="s">
        <v>26</v>
      </c>
      <c r="P212" s="44"/>
      <c r="Q212" s="36"/>
      <c r="R212" s="36"/>
      <c r="S212" s="36"/>
      <c r="T212" s="36"/>
    </row>
    <row r="213" spans="1:26" s="53" customFormat="1" ht="15" customHeight="1" x14ac:dyDescent="0.2">
      <c r="A213" s="63">
        <v>2672</v>
      </c>
      <c r="B213" s="46">
        <v>7</v>
      </c>
      <c r="C213" s="64" t="s">
        <v>22</v>
      </c>
      <c r="D213" s="64" t="s">
        <v>478</v>
      </c>
      <c r="E213" s="31" t="s">
        <v>4</v>
      </c>
      <c r="F213" s="33">
        <v>50.95</v>
      </c>
      <c r="G213" s="34">
        <f t="shared" si="14"/>
        <v>40.760000000000005</v>
      </c>
      <c r="H213" s="65"/>
      <c r="I213" s="65">
        <v>5</v>
      </c>
      <c r="J213" s="65" t="s">
        <v>337</v>
      </c>
      <c r="K213" s="65">
        <v>0.33500000000000002</v>
      </c>
      <c r="L213" s="65">
        <v>1</v>
      </c>
      <c r="M213" s="49">
        <v>836943003705</v>
      </c>
      <c r="N213" s="65">
        <v>12</v>
      </c>
      <c r="O213" s="65" t="s">
        <v>26</v>
      </c>
      <c r="P213" s="44"/>
      <c r="Q213" s="36"/>
      <c r="R213" s="36"/>
      <c r="S213" s="36"/>
      <c r="T213" s="36"/>
    </row>
    <row r="214" spans="1:26" s="53" customFormat="1" ht="15" customHeight="1" x14ac:dyDescent="0.2">
      <c r="A214" s="63">
        <v>2670</v>
      </c>
      <c r="B214" s="46">
        <v>7</v>
      </c>
      <c r="C214" s="64" t="s">
        <v>22</v>
      </c>
      <c r="D214" s="64" t="s">
        <v>479</v>
      </c>
      <c r="E214" s="46" t="s">
        <v>4</v>
      </c>
      <c r="F214" s="33">
        <v>50.95</v>
      </c>
      <c r="G214" s="48">
        <f t="shared" ref="G214" si="15">F214*0.8</f>
        <v>40.760000000000005</v>
      </c>
      <c r="H214" s="65"/>
      <c r="I214" s="65">
        <v>5</v>
      </c>
      <c r="J214" s="65" t="s">
        <v>337</v>
      </c>
      <c r="K214" s="65">
        <v>0.33500000000000002</v>
      </c>
      <c r="L214" s="65">
        <v>1</v>
      </c>
      <c r="M214" s="49">
        <v>836943003736</v>
      </c>
      <c r="N214" s="65">
        <v>12</v>
      </c>
      <c r="O214" s="65" t="s">
        <v>26</v>
      </c>
      <c r="P214" s="51"/>
      <c r="Q214" s="50"/>
      <c r="R214" s="51"/>
      <c r="S214" s="51"/>
      <c r="T214" s="51"/>
      <c r="X214" s="164"/>
      <c r="Y214" s="164"/>
      <c r="Z214" s="164"/>
    </row>
    <row r="215" spans="1:26" s="53" customFormat="1" ht="15" customHeight="1" x14ac:dyDescent="0.2">
      <c r="A215" s="60"/>
      <c r="B215" s="31"/>
      <c r="C215" s="61"/>
      <c r="D215" s="61"/>
      <c r="E215" s="62"/>
      <c r="F215" s="54"/>
      <c r="G215" s="55"/>
      <c r="H215" s="62"/>
      <c r="I215" s="62"/>
      <c r="J215" s="62"/>
      <c r="K215" s="62"/>
      <c r="L215" s="62"/>
      <c r="M215" s="35"/>
      <c r="N215" s="62"/>
      <c r="O215" s="62"/>
      <c r="P215" s="67"/>
      <c r="Q215" s="56"/>
      <c r="R215" s="56"/>
      <c r="S215" s="56"/>
      <c r="T215" s="56"/>
    </row>
    <row r="216" spans="1:26" ht="15" customHeight="1" x14ac:dyDescent="0.2">
      <c r="A216" s="22" t="s">
        <v>1810</v>
      </c>
      <c r="B216" s="23"/>
      <c r="C216" s="24"/>
      <c r="D216" s="24"/>
      <c r="E216" s="23"/>
      <c r="F216" s="25"/>
      <c r="G216" s="26"/>
      <c r="H216" s="23"/>
      <c r="I216" s="23"/>
      <c r="J216" s="23"/>
      <c r="K216" s="23"/>
      <c r="L216" s="23"/>
      <c r="M216" s="27"/>
      <c r="N216" s="23"/>
      <c r="O216" s="23"/>
      <c r="P216" s="28"/>
      <c r="Q216" s="59"/>
      <c r="R216" s="28"/>
      <c r="S216" s="28"/>
      <c r="T216" s="28"/>
    </row>
    <row r="217" spans="1:26" ht="15" customHeight="1" x14ac:dyDescent="0.2">
      <c r="A217" s="30">
        <v>2200</v>
      </c>
      <c r="B217" s="68" t="s">
        <v>335</v>
      </c>
      <c r="C217" s="32" t="s">
        <v>22</v>
      </c>
      <c r="D217" s="32" t="s">
        <v>480</v>
      </c>
      <c r="F217" s="33">
        <v>30.55</v>
      </c>
      <c r="G217" s="34">
        <f t="shared" ref="G217:G248" si="16">F217*0.8</f>
        <v>24.44</v>
      </c>
      <c r="I217" s="31">
        <v>6.5</v>
      </c>
      <c r="J217" s="31" t="s">
        <v>481</v>
      </c>
      <c r="K217" s="31">
        <v>0.35</v>
      </c>
      <c r="L217" s="31">
        <v>1</v>
      </c>
      <c r="M217" s="35" t="s">
        <v>482</v>
      </c>
      <c r="N217" s="31">
        <v>12</v>
      </c>
      <c r="O217" s="31" t="s">
        <v>26</v>
      </c>
      <c r="P217" s="36"/>
      <c r="Q217" s="36"/>
      <c r="R217" s="36"/>
      <c r="S217" s="36"/>
      <c r="T217" s="36"/>
    </row>
    <row r="218" spans="1:26" ht="15" customHeight="1" x14ac:dyDescent="0.2">
      <c r="A218" s="30" t="s">
        <v>483</v>
      </c>
      <c r="B218" s="68" t="s">
        <v>335</v>
      </c>
      <c r="C218" s="32" t="s">
        <v>22</v>
      </c>
      <c r="D218" s="32" t="s">
        <v>484</v>
      </c>
      <c r="F218" s="33">
        <v>30.55</v>
      </c>
      <c r="G218" s="34">
        <f t="shared" si="16"/>
        <v>24.44</v>
      </c>
      <c r="I218" s="31">
        <v>6.5</v>
      </c>
      <c r="J218" s="31" t="s">
        <v>481</v>
      </c>
      <c r="K218" s="31">
        <v>0.35</v>
      </c>
      <c r="L218" s="31">
        <v>1</v>
      </c>
      <c r="M218" s="35" t="s">
        <v>485</v>
      </c>
      <c r="N218" s="31">
        <v>12</v>
      </c>
      <c r="O218" s="31" t="s">
        <v>26</v>
      </c>
      <c r="P218" s="36"/>
      <c r="Q218" s="36"/>
      <c r="R218" s="36"/>
      <c r="S218" s="36"/>
      <c r="T218" s="36"/>
    </row>
    <row r="219" spans="1:26" ht="15" customHeight="1" x14ac:dyDescent="0.2">
      <c r="A219" s="30">
        <v>2214</v>
      </c>
      <c r="B219" s="68" t="s">
        <v>340</v>
      </c>
      <c r="C219" s="32" t="s">
        <v>22</v>
      </c>
      <c r="D219" s="32" t="s">
        <v>486</v>
      </c>
      <c r="F219" s="33">
        <v>45.35</v>
      </c>
      <c r="G219" s="34">
        <f t="shared" si="16"/>
        <v>36.28</v>
      </c>
      <c r="I219" s="31">
        <v>6.5</v>
      </c>
      <c r="J219" s="31" t="s">
        <v>481</v>
      </c>
      <c r="K219" s="31">
        <v>0.5</v>
      </c>
      <c r="L219" s="31">
        <v>1</v>
      </c>
      <c r="M219" s="35" t="s">
        <v>487</v>
      </c>
      <c r="N219" s="31">
        <v>12</v>
      </c>
      <c r="O219" s="31" t="s">
        <v>26</v>
      </c>
      <c r="P219" s="36"/>
      <c r="Q219" s="36"/>
      <c r="R219" s="36"/>
      <c r="S219" s="36"/>
      <c r="T219" s="36"/>
    </row>
    <row r="220" spans="1:26" ht="15" customHeight="1" x14ac:dyDescent="0.2">
      <c r="A220" s="30">
        <v>2216</v>
      </c>
      <c r="B220" s="68" t="s">
        <v>340</v>
      </c>
      <c r="C220" s="32" t="s">
        <v>22</v>
      </c>
      <c r="D220" s="32" t="s">
        <v>488</v>
      </c>
      <c r="F220" s="33">
        <v>45.35</v>
      </c>
      <c r="G220" s="34">
        <f t="shared" si="16"/>
        <v>36.28</v>
      </c>
      <c r="I220" s="31">
        <v>6.5</v>
      </c>
      <c r="J220" s="31" t="s">
        <v>481</v>
      </c>
      <c r="K220" s="31">
        <v>0.5</v>
      </c>
      <c r="L220" s="31">
        <v>1</v>
      </c>
      <c r="M220" s="35" t="s">
        <v>489</v>
      </c>
      <c r="N220" s="31">
        <v>12</v>
      </c>
      <c r="O220" s="31" t="s">
        <v>26</v>
      </c>
      <c r="P220" s="36"/>
      <c r="Q220" s="36"/>
      <c r="R220" s="36"/>
      <c r="S220" s="36"/>
      <c r="T220" s="36"/>
    </row>
    <row r="221" spans="1:26" ht="15" customHeight="1" x14ac:dyDescent="0.2">
      <c r="A221" s="30">
        <v>2212</v>
      </c>
      <c r="B221" s="68" t="s">
        <v>340</v>
      </c>
      <c r="C221" s="32" t="s">
        <v>22</v>
      </c>
      <c r="D221" s="32" t="s">
        <v>490</v>
      </c>
      <c r="F221" s="33">
        <v>45.35</v>
      </c>
      <c r="G221" s="34">
        <f t="shared" si="16"/>
        <v>36.28</v>
      </c>
      <c r="I221" s="31">
        <v>6.5</v>
      </c>
      <c r="J221" s="31" t="s">
        <v>481</v>
      </c>
      <c r="K221" s="31">
        <v>0.5</v>
      </c>
      <c r="L221" s="31">
        <v>1</v>
      </c>
      <c r="M221" s="35" t="s">
        <v>491</v>
      </c>
      <c r="N221" s="31">
        <v>12</v>
      </c>
      <c r="O221" s="31" t="s">
        <v>26</v>
      </c>
      <c r="P221" s="36"/>
      <c r="Q221" s="36"/>
      <c r="R221" s="36"/>
      <c r="S221" s="36"/>
      <c r="T221" s="36"/>
    </row>
    <row r="222" spans="1:26" ht="15" customHeight="1" x14ac:dyDescent="0.2">
      <c r="A222" s="30">
        <v>2218</v>
      </c>
      <c r="B222" s="68" t="s">
        <v>340</v>
      </c>
      <c r="C222" s="32" t="s">
        <v>22</v>
      </c>
      <c r="D222" s="32" t="s">
        <v>492</v>
      </c>
      <c r="F222" s="33">
        <v>45.35</v>
      </c>
      <c r="G222" s="34">
        <f t="shared" si="16"/>
        <v>36.28</v>
      </c>
      <c r="I222" s="31">
        <v>6.5</v>
      </c>
      <c r="J222" s="31" t="s">
        <v>481</v>
      </c>
      <c r="K222" s="31">
        <v>0.5</v>
      </c>
      <c r="L222" s="31">
        <v>1</v>
      </c>
      <c r="M222" s="35" t="s">
        <v>493</v>
      </c>
      <c r="N222" s="31">
        <v>12</v>
      </c>
      <c r="O222" s="31" t="s">
        <v>26</v>
      </c>
      <c r="P222" s="36"/>
      <c r="Q222" s="36"/>
      <c r="R222" s="36"/>
      <c r="S222" s="36"/>
      <c r="T222" s="36"/>
    </row>
    <row r="223" spans="1:26" ht="15" customHeight="1" x14ac:dyDescent="0.2">
      <c r="A223" s="30">
        <v>2211</v>
      </c>
      <c r="B223" s="68" t="s">
        <v>340</v>
      </c>
      <c r="C223" s="32" t="s">
        <v>22</v>
      </c>
      <c r="D223" s="32" t="s">
        <v>494</v>
      </c>
      <c r="F223" s="33">
        <v>45.35</v>
      </c>
      <c r="G223" s="34">
        <f t="shared" si="16"/>
        <v>36.28</v>
      </c>
      <c r="I223" s="31">
        <v>6.5</v>
      </c>
      <c r="J223" s="31" t="s">
        <v>481</v>
      </c>
      <c r="K223" s="31">
        <v>0.5</v>
      </c>
      <c r="L223" s="31">
        <v>1</v>
      </c>
      <c r="M223" s="35" t="s">
        <v>495</v>
      </c>
      <c r="N223" s="31">
        <v>12</v>
      </c>
      <c r="O223" s="31" t="s">
        <v>26</v>
      </c>
      <c r="P223" s="36"/>
      <c r="Q223" s="36"/>
      <c r="R223" s="36"/>
      <c r="S223" s="36"/>
      <c r="T223" s="36"/>
    </row>
    <row r="224" spans="1:26" ht="15" customHeight="1" x14ac:dyDescent="0.2">
      <c r="A224" s="30">
        <v>2213</v>
      </c>
      <c r="B224" s="68" t="s">
        <v>340</v>
      </c>
      <c r="C224" s="32" t="s">
        <v>22</v>
      </c>
      <c r="D224" s="32" t="s">
        <v>496</v>
      </c>
      <c r="F224" s="33">
        <v>45.35</v>
      </c>
      <c r="G224" s="34">
        <f t="shared" si="16"/>
        <v>36.28</v>
      </c>
      <c r="I224" s="31">
        <v>6.5</v>
      </c>
      <c r="J224" s="31" t="s">
        <v>481</v>
      </c>
      <c r="K224" s="31">
        <v>0.5</v>
      </c>
      <c r="L224" s="31">
        <v>1</v>
      </c>
      <c r="M224" s="35" t="s">
        <v>497</v>
      </c>
      <c r="N224" s="31">
        <v>12</v>
      </c>
      <c r="O224" s="31" t="s">
        <v>26</v>
      </c>
      <c r="P224" s="36"/>
      <c r="Q224" s="36"/>
      <c r="R224" s="36"/>
      <c r="S224" s="36"/>
      <c r="T224" s="36"/>
    </row>
    <row r="225" spans="1:20" ht="15" customHeight="1" x14ac:dyDescent="0.2">
      <c r="A225" s="30">
        <v>2215</v>
      </c>
      <c r="B225" s="68" t="s">
        <v>340</v>
      </c>
      <c r="C225" s="32" t="s">
        <v>22</v>
      </c>
      <c r="D225" s="32" t="s">
        <v>498</v>
      </c>
      <c r="F225" s="33">
        <v>45.35</v>
      </c>
      <c r="G225" s="34">
        <f t="shared" si="16"/>
        <v>36.28</v>
      </c>
      <c r="I225" s="31">
        <v>6.5</v>
      </c>
      <c r="J225" s="31" t="s">
        <v>481</v>
      </c>
      <c r="K225" s="31">
        <v>0.5</v>
      </c>
      <c r="L225" s="31">
        <v>1</v>
      </c>
      <c r="M225" s="35" t="s">
        <v>499</v>
      </c>
      <c r="N225" s="31">
        <v>12</v>
      </c>
      <c r="O225" s="31" t="s">
        <v>26</v>
      </c>
      <c r="P225" s="36"/>
      <c r="Q225" s="36"/>
      <c r="R225" s="36"/>
      <c r="S225" s="36"/>
      <c r="T225" s="36"/>
    </row>
    <row r="226" spans="1:20" ht="15" customHeight="1" x14ac:dyDescent="0.2">
      <c r="A226" s="30">
        <v>2210</v>
      </c>
      <c r="B226" s="68" t="s">
        <v>340</v>
      </c>
      <c r="C226" s="32" t="s">
        <v>22</v>
      </c>
      <c r="D226" s="32" t="s">
        <v>500</v>
      </c>
      <c r="F226" s="33">
        <v>45.35</v>
      </c>
      <c r="G226" s="34">
        <f t="shared" si="16"/>
        <v>36.28</v>
      </c>
      <c r="I226" s="31">
        <v>6.5</v>
      </c>
      <c r="J226" s="31" t="s">
        <v>481</v>
      </c>
      <c r="K226" s="31">
        <v>0.5</v>
      </c>
      <c r="L226" s="31">
        <v>1</v>
      </c>
      <c r="M226" s="35" t="s">
        <v>501</v>
      </c>
      <c r="N226" s="31">
        <v>12</v>
      </c>
      <c r="O226" s="31" t="s">
        <v>26</v>
      </c>
      <c r="P226" s="36"/>
      <c r="Q226" s="36"/>
      <c r="R226" s="36"/>
      <c r="S226" s="36"/>
      <c r="T226" s="36"/>
    </row>
    <row r="227" spans="1:20" ht="15" customHeight="1" x14ac:dyDescent="0.2">
      <c r="A227" s="30">
        <v>2217</v>
      </c>
      <c r="B227" s="68" t="s">
        <v>340</v>
      </c>
      <c r="C227" s="32" t="s">
        <v>22</v>
      </c>
      <c r="D227" s="32" t="s">
        <v>502</v>
      </c>
      <c r="F227" s="33">
        <v>45.35</v>
      </c>
      <c r="G227" s="34">
        <f t="shared" si="16"/>
        <v>36.28</v>
      </c>
      <c r="I227" s="31">
        <v>6.5</v>
      </c>
      <c r="J227" s="31" t="s">
        <v>481</v>
      </c>
      <c r="K227" s="31">
        <v>0.5</v>
      </c>
      <c r="L227" s="31">
        <v>1</v>
      </c>
      <c r="M227" s="35" t="s">
        <v>503</v>
      </c>
      <c r="N227" s="31">
        <v>12</v>
      </c>
      <c r="O227" s="31" t="s">
        <v>26</v>
      </c>
      <c r="P227" s="36"/>
      <c r="Q227" s="36"/>
      <c r="R227" s="36"/>
      <c r="S227" s="36"/>
      <c r="T227" s="36"/>
    </row>
    <row r="228" spans="1:20" ht="15" customHeight="1" x14ac:dyDescent="0.2">
      <c r="A228" s="37" t="s">
        <v>504</v>
      </c>
      <c r="B228" s="69" t="s">
        <v>340</v>
      </c>
      <c r="C228" s="38" t="s">
        <v>22</v>
      </c>
      <c r="D228" s="38" t="s">
        <v>505</v>
      </c>
      <c r="E228" s="39"/>
      <c r="F228" s="33">
        <v>45.35</v>
      </c>
      <c r="G228" s="34">
        <f t="shared" si="16"/>
        <v>36.28</v>
      </c>
      <c r="H228" s="40"/>
      <c r="I228" s="40">
        <v>6.5</v>
      </c>
      <c r="J228" s="40" t="s">
        <v>481</v>
      </c>
      <c r="K228" s="40">
        <v>0.5</v>
      </c>
      <c r="L228" s="41">
        <v>1</v>
      </c>
      <c r="M228" s="35" t="s">
        <v>506</v>
      </c>
      <c r="N228" s="42">
        <v>12</v>
      </c>
      <c r="O228" s="42" t="s">
        <v>26</v>
      </c>
      <c r="P228" s="43"/>
      <c r="Q228" s="36" t="s">
        <v>60</v>
      </c>
      <c r="R228" s="36"/>
      <c r="S228" s="36"/>
      <c r="T228" s="36"/>
    </row>
    <row r="229" spans="1:20" ht="15" customHeight="1" x14ac:dyDescent="0.2">
      <c r="A229" s="30" t="s">
        <v>507</v>
      </c>
      <c r="B229" s="69" t="s">
        <v>353</v>
      </c>
      <c r="C229" s="32" t="s">
        <v>22</v>
      </c>
      <c r="D229" s="32" t="s">
        <v>508</v>
      </c>
      <c r="E229" s="31" t="s">
        <v>4</v>
      </c>
      <c r="F229" s="33">
        <v>49.9</v>
      </c>
      <c r="G229" s="34">
        <f t="shared" si="16"/>
        <v>39.92</v>
      </c>
      <c r="I229" s="31">
        <v>6.5</v>
      </c>
      <c r="J229" s="31" t="s">
        <v>481</v>
      </c>
      <c r="K229" s="31">
        <v>0.5</v>
      </c>
      <c r="L229" s="31">
        <v>1</v>
      </c>
      <c r="M229" s="35" t="s">
        <v>509</v>
      </c>
      <c r="N229" s="31">
        <v>12</v>
      </c>
      <c r="O229" s="31" t="s">
        <v>26</v>
      </c>
      <c r="P229" s="36"/>
      <c r="Q229" s="36"/>
      <c r="R229" s="36"/>
      <c r="S229" s="36"/>
      <c r="T229" s="36"/>
    </row>
    <row r="230" spans="1:20" ht="15" customHeight="1" x14ac:dyDescent="0.2">
      <c r="A230" s="30">
        <v>2228</v>
      </c>
      <c r="B230" s="69" t="s">
        <v>353</v>
      </c>
      <c r="C230" s="32" t="s">
        <v>22</v>
      </c>
      <c r="D230" s="32" t="s">
        <v>510</v>
      </c>
      <c r="F230" s="33">
        <v>49.9</v>
      </c>
      <c r="G230" s="34">
        <f t="shared" si="16"/>
        <v>39.92</v>
      </c>
      <c r="I230" s="31">
        <v>6.5</v>
      </c>
      <c r="J230" s="31" t="s">
        <v>481</v>
      </c>
      <c r="K230" s="31">
        <v>0.5</v>
      </c>
      <c r="L230" s="31">
        <v>1</v>
      </c>
      <c r="M230" s="35" t="s">
        <v>511</v>
      </c>
      <c r="N230" s="31">
        <v>12</v>
      </c>
      <c r="O230" s="31" t="s">
        <v>26</v>
      </c>
      <c r="P230" s="36"/>
      <c r="Q230" s="36"/>
      <c r="R230" s="36"/>
      <c r="S230" s="36"/>
      <c r="T230" s="36"/>
    </row>
    <row r="231" spans="1:20" ht="15" customHeight="1" x14ac:dyDescent="0.2">
      <c r="A231" s="37" t="s">
        <v>512</v>
      </c>
      <c r="B231" s="69" t="s">
        <v>353</v>
      </c>
      <c r="C231" s="38" t="s">
        <v>22</v>
      </c>
      <c r="D231" s="38" t="s">
        <v>513</v>
      </c>
      <c r="E231" s="39"/>
      <c r="F231" s="33">
        <v>49.9</v>
      </c>
      <c r="G231" s="34">
        <f t="shared" si="16"/>
        <v>39.92</v>
      </c>
      <c r="H231" s="40"/>
      <c r="I231" s="40">
        <v>6.5</v>
      </c>
      <c r="J231" s="40" t="s">
        <v>481</v>
      </c>
      <c r="K231" s="40">
        <v>0.5</v>
      </c>
      <c r="L231" s="41">
        <v>1</v>
      </c>
      <c r="M231" s="35" t="s">
        <v>514</v>
      </c>
      <c r="N231" s="42">
        <v>12</v>
      </c>
      <c r="O231" s="42" t="s">
        <v>26</v>
      </c>
      <c r="P231" s="43"/>
      <c r="Q231" s="36" t="s">
        <v>60</v>
      </c>
      <c r="R231" s="36"/>
      <c r="S231" s="36"/>
      <c r="T231" s="36"/>
    </row>
    <row r="232" spans="1:20" ht="15" customHeight="1" x14ac:dyDescent="0.2">
      <c r="A232" s="30">
        <v>2226</v>
      </c>
      <c r="B232" s="68" t="s">
        <v>353</v>
      </c>
      <c r="C232" s="32" t="s">
        <v>22</v>
      </c>
      <c r="D232" s="32" t="s">
        <v>515</v>
      </c>
      <c r="F232" s="33">
        <v>49.9</v>
      </c>
      <c r="G232" s="34">
        <f t="shared" si="16"/>
        <v>39.92</v>
      </c>
      <c r="I232" s="31">
        <v>6.5</v>
      </c>
      <c r="J232" s="31" t="s">
        <v>481</v>
      </c>
      <c r="K232" s="31">
        <v>0.5</v>
      </c>
      <c r="L232" s="31">
        <v>1</v>
      </c>
      <c r="M232" s="35" t="s">
        <v>516</v>
      </c>
      <c r="N232" s="31">
        <v>12</v>
      </c>
      <c r="O232" s="31" t="s">
        <v>26</v>
      </c>
      <c r="P232" s="36"/>
      <c r="Q232" s="36"/>
      <c r="R232" s="36"/>
      <c r="S232" s="36"/>
      <c r="T232" s="36"/>
    </row>
    <row r="233" spans="1:20" ht="15" customHeight="1" x14ac:dyDescent="0.2">
      <c r="A233" s="30">
        <v>2225</v>
      </c>
      <c r="B233" s="68" t="s">
        <v>353</v>
      </c>
      <c r="C233" s="32" t="s">
        <v>22</v>
      </c>
      <c r="D233" s="32" t="s">
        <v>517</v>
      </c>
      <c r="F233" s="33">
        <v>49.9</v>
      </c>
      <c r="G233" s="34">
        <f t="shared" si="16"/>
        <v>39.92</v>
      </c>
      <c r="I233" s="31">
        <v>6.5</v>
      </c>
      <c r="J233" s="31" t="s">
        <v>481</v>
      </c>
      <c r="K233" s="31">
        <v>0.5</v>
      </c>
      <c r="L233" s="31">
        <v>1</v>
      </c>
      <c r="M233" s="35" t="s">
        <v>518</v>
      </c>
      <c r="N233" s="31">
        <v>12</v>
      </c>
      <c r="O233" s="31" t="s">
        <v>26</v>
      </c>
      <c r="P233" s="36"/>
      <c r="Q233" s="36"/>
      <c r="R233" s="36"/>
      <c r="S233" s="36"/>
      <c r="T233" s="36"/>
    </row>
    <row r="234" spans="1:20" ht="15" customHeight="1" x14ac:dyDescent="0.2">
      <c r="A234" s="30">
        <v>2222</v>
      </c>
      <c r="B234" s="68" t="s">
        <v>353</v>
      </c>
      <c r="C234" s="32" t="s">
        <v>22</v>
      </c>
      <c r="D234" s="32" t="s">
        <v>519</v>
      </c>
      <c r="F234" s="33">
        <v>49.9</v>
      </c>
      <c r="G234" s="34">
        <f t="shared" si="16"/>
        <v>39.92</v>
      </c>
      <c r="I234" s="31">
        <v>6.5</v>
      </c>
      <c r="J234" s="31" t="s">
        <v>481</v>
      </c>
      <c r="K234" s="31">
        <v>0.5</v>
      </c>
      <c r="L234" s="31">
        <v>1</v>
      </c>
      <c r="M234" s="35" t="s">
        <v>520</v>
      </c>
      <c r="N234" s="31">
        <v>12</v>
      </c>
      <c r="O234" s="31" t="s">
        <v>26</v>
      </c>
      <c r="P234" s="36"/>
      <c r="Q234" s="36"/>
      <c r="R234" s="36"/>
      <c r="S234" s="36"/>
      <c r="T234" s="36"/>
    </row>
    <row r="235" spans="1:20" ht="15" customHeight="1" x14ac:dyDescent="0.2">
      <c r="A235" s="30">
        <v>2223</v>
      </c>
      <c r="B235" s="68" t="s">
        <v>353</v>
      </c>
      <c r="C235" s="32" t="s">
        <v>22</v>
      </c>
      <c r="D235" s="32" t="s">
        <v>521</v>
      </c>
      <c r="F235" s="33">
        <v>49.9</v>
      </c>
      <c r="G235" s="34">
        <f t="shared" si="16"/>
        <v>39.92</v>
      </c>
      <c r="I235" s="31">
        <v>6.5</v>
      </c>
      <c r="J235" s="31" t="s">
        <v>481</v>
      </c>
      <c r="K235" s="31">
        <v>0.5</v>
      </c>
      <c r="L235" s="31">
        <v>1</v>
      </c>
      <c r="M235" s="35" t="s">
        <v>522</v>
      </c>
      <c r="N235" s="31">
        <v>12</v>
      </c>
      <c r="O235" s="31" t="s">
        <v>26</v>
      </c>
      <c r="P235" s="36"/>
      <c r="Q235" s="36"/>
      <c r="R235" s="36"/>
      <c r="S235" s="36"/>
      <c r="T235" s="36"/>
    </row>
    <row r="236" spans="1:20" ht="15" customHeight="1" x14ac:dyDescent="0.2">
      <c r="A236" s="30">
        <v>2224</v>
      </c>
      <c r="B236" s="68" t="s">
        <v>353</v>
      </c>
      <c r="C236" s="32" t="s">
        <v>22</v>
      </c>
      <c r="D236" s="32" t="s">
        <v>523</v>
      </c>
      <c r="F236" s="33">
        <v>49.9</v>
      </c>
      <c r="G236" s="34">
        <f t="shared" si="16"/>
        <v>39.92</v>
      </c>
      <c r="I236" s="31">
        <v>6.5</v>
      </c>
      <c r="J236" s="31" t="s">
        <v>481</v>
      </c>
      <c r="K236" s="31">
        <v>0.5</v>
      </c>
      <c r="L236" s="31">
        <v>1</v>
      </c>
      <c r="M236" s="35" t="s">
        <v>524</v>
      </c>
      <c r="N236" s="31">
        <v>12</v>
      </c>
      <c r="O236" s="31" t="s">
        <v>26</v>
      </c>
      <c r="P236" s="36"/>
      <c r="Q236" s="36"/>
      <c r="R236" s="36"/>
      <c r="S236" s="36"/>
      <c r="T236" s="36"/>
    </row>
    <row r="237" spans="1:20" ht="15" customHeight="1" x14ac:dyDescent="0.2">
      <c r="A237" s="30">
        <v>2221</v>
      </c>
      <c r="B237" s="68" t="s">
        <v>353</v>
      </c>
      <c r="C237" s="32" t="s">
        <v>22</v>
      </c>
      <c r="D237" s="32" t="s">
        <v>525</v>
      </c>
      <c r="F237" s="33">
        <v>49.9</v>
      </c>
      <c r="G237" s="34">
        <f t="shared" si="16"/>
        <v>39.92</v>
      </c>
      <c r="I237" s="31">
        <v>6.5</v>
      </c>
      <c r="J237" s="31" t="s">
        <v>481</v>
      </c>
      <c r="K237" s="31">
        <v>0.5</v>
      </c>
      <c r="L237" s="31">
        <v>1</v>
      </c>
      <c r="M237" s="35" t="s">
        <v>526</v>
      </c>
      <c r="N237" s="31">
        <v>12</v>
      </c>
      <c r="O237" s="31" t="s">
        <v>26</v>
      </c>
      <c r="P237" s="36"/>
      <c r="Q237" s="36"/>
      <c r="R237" s="36"/>
      <c r="S237" s="36"/>
      <c r="T237" s="36"/>
    </row>
    <row r="238" spans="1:20" ht="15" customHeight="1" x14ac:dyDescent="0.2">
      <c r="A238" s="30">
        <v>2220</v>
      </c>
      <c r="B238" s="68" t="s">
        <v>353</v>
      </c>
      <c r="C238" s="32" t="s">
        <v>22</v>
      </c>
      <c r="D238" s="32" t="s">
        <v>527</v>
      </c>
      <c r="F238" s="33">
        <v>49.9</v>
      </c>
      <c r="G238" s="34">
        <f t="shared" si="16"/>
        <v>39.92</v>
      </c>
      <c r="I238" s="31">
        <v>6.5</v>
      </c>
      <c r="J238" s="31" t="s">
        <v>481</v>
      </c>
      <c r="K238" s="31">
        <v>0.5</v>
      </c>
      <c r="L238" s="31">
        <v>1</v>
      </c>
      <c r="M238" s="35" t="s">
        <v>528</v>
      </c>
      <c r="N238" s="31">
        <v>12</v>
      </c>
      <c r="O238" s="31" t="s">
        <v>26</v>
      </c>
      <c r="P238" s="36"/>
      <c r="Q238" s="36"/>
      <c r="R238" s="36"/>
      <c r="S238" s="36"/>
      <c r="T238" s="36"/>
    </row>
    <row r="239" spans="1:20" ht="15" customHeight="1" x14ac:dyDescent="0.2">
      <c r="A239" s="30">
        <v>2227</v>
      </c>
      <c r="B239" s="68" t="s">
        <v>353</v>
      </c>
      <c r="C239" s="32" t="s">
        <v>22</v>
      </c>
      <c r="D239" s="32" t="s">
        <v>529</v>
      </c>
      <c r="F239" s="33">
        <v>49.9</v>
      </c>
      <c r="G239" s="34">
        <f t="shared" si="16"/>
        <v>39.92</v>
      </c>
      <c r="I239" s="31">
        <v>6.5</v>
      </c>
      <c r="J239" s="31" t="s">
        <v>481</v>
      </c>
      <c r="K239" s="31">
        <v>0.5</v>
      </c>
      <c r="L239" s="31">
        <v>1</v>
      </c>
      <c r="M239" s="35" t="s">
        <v>530</v>
      </c>
      <c r="N239" s="31">
        <v>12</v>
      </c>
      <c r="O239" s="31" t="s">
        <v>26</v>
      </c>
      <c r="P239" s="36"/>
      <c r="Q239" s="36"/>
      <c r="R239" s="36"/>
      <c r="S239" s="36"/>
      <c r="T239" s="36"/>
    </row>
    <row r="240" spans="1:20" ht="15" customHeight="1" x14ac:dyDescent="0.2">
      <c r="A240" s="30" t="s">
        <v>531</v>
      </c>
      <c r="B240" s="68" t="s">
        <v>353</v>
      </c>
      <c r="C240" s="32" t="s">
        <v>22</v>
      </c>
      <c r="D240" s="32" t="s">
        <v>532</v>
      </c>
      <c r="E240" s="31" t="s">
        <v>4</v>
      </c>
      <c r="F240" s="33">
        <v>49.9</v>
      </c>
      <c r="G240" s="34">
        <f t="shared" si="16"/>
        <v>39.92</v>
      </c>
      <c r="I240" s="31">
        <v>6.5</v>
      </c>
      <c r="J240" s="31" t="s">
        <v>481</v>
      </c>
      <c r="K240" s="31">
        <v>0.5</v>
      </c>
      <c r="L240" s="31">
        <v>1</v>
      </c>
      <c r="M240" s="35" t="s">
        <v>533</v>
      </c>
      <c r="N240" s="31">
        <v>12</v>
      </c>
      <c r="O240" s="31" t="s">
        <v>26</v>
      </c>
      <c r="P240" s="36"/>
      <c r="Q240" s="36"/>
      <c r="R240" s="36"/>
      <c r="S240" s="36"/>
      <c r="T240" s="36"/>
    </row>
    <row r="241" spans="1:89" ht="15" customHeight="1" x14ac:dyDescent="0.2">
      <c r="A241" s="30" t="s">
        <v>534</v>
      </c>
      <c r="B241" s="68" t="s">
        <v>353</v>
      </c>
      <c r="C241" s="32" t="s">
        <v>22</v>
      </c>
      <c r="D241" s="32" t="s">
        <v>535</v>
      </c>
      <c r="E241" s="31" t="s">
        <v>4</v>
      </c>
      <c r="F241" s="33">
        <v>49.9</v>
      </c>
      <c r="G241" s="34">
        <f t="shared" si="16"/>
        <v>39.92</v>
      </c>
      <c r="I241" s="31">
        <v>6.5</v>
      </c>
      <c r="J241" s="31" t="s">
        <v>481</v>
      </c>
      <c r="K241" s="31">
        <v>0.5</v>
      </c>
      <c r="L241" s="31">
        <v>1</v>
      </c>
      <c r="M241" s="35" t="s">
        <v>536</v>
      </c>
      <c r="N241" s="31">
        <v>12</v>
      </c>
      <c r="O241" s="31" t="s">
        <v>26</v>
      </c>
      <c r="P241" s="36"/>
      <c r="Q241" s="36"/>
      <c r="R241" s="36"/>
      <c r="S241" s="36"/>
      <c r="T241" s="36"/>
    </row>
    <row r="242" spans="1:89" ht="15" customHeight="1" x14ac:dyDescent="0.2">
      <c r="A242" s="30" t="s">
        <v>537</v>
      </c>
      <c r="B242" s="68" t="s">
        <v>353</v>
      </c>
      <c r="C242" s="32" t="s">
        <v>22</v>
      </c>
      <c r="D242" s="32" t="s">
        <v>538</v>
      </c>
      <c r="E242" s="31" t="s">
        <v>4</v>
      </c>
      <c r="F242" s="33">
        <v>49.9</v>
      </c>
      <c r="G242" s="34">
        <f t="shared" si="16"/>
        <v>39.92</v>
      </c>
      <c r="I242" s="31">
        <v>6.5</v>
      </c>
      <c r="J242" s="31" t="s">
        <v>481</v>
      </c>
      <c r="K242" s="31">
        <v>0.5</v>
      </c>
      <c r="L242" s="31">
        <v>1</v>
      </c>
      <c r="M242" s="35" t="s">
        <v>539</v>
      </c>
      <c r="N242" s="31">
        <v>12</v>
      </c>
      <c r="O242" s="31" t="s">
        <v>26</v>
      </c>
      <c r="P242" s="36"/>
      <c r="Q242" s="36"/>
      <c r="R242" s="36"/>
      <c r="S242" s="36"/>
      <c r="T242" s="36"/>
    </row>
    <row r="243" spans="1:89" ht="15" customHeight="1" x14ac:dyDescent="0.2">
      <c r="A243" s="30">
        <v>2229</v>
      </c>
      <c r="B243" s="68" t="s">
        <v>353</v>
      </c>
      <c r="C243" s="32" t="s">
        <v>22</v>
      </c>
      <c r="D243" s="32" t="s">
        <v>540</v>
      </c>
      <c r="E243" s="31" t="s">
        <v>4</v>
      </c>
      <c r="F243" s="33">
        <v>49.9</v>
      </c>
      <c r="G243" s="34">
        <f t="shared" si="16"/>
        <v>39.92</v>
      </c>
      <c r="I243" s="31">
        <v>6.5</v>
      </c>
      <c r="J243" s="31" t="s">
        <v>481</v>
      </c>
      <c r="K243" s="31">
        <v>0.5</v>
      </c>
      <c r="L243" s="31">
        <v>1</v>
      </c>
      <c r="M243" s="35" t="s">
        <v>541</v>
      </c>
      <c r="N243" s="31">
        <v>12</v>
      </c>
      <c r="O243" s="31" t="s">
        <v>26</v>
      </c>
      <c r="P243" s="36"/>
      <c r="Q243" s="36"/>
      <c r="R243" s="36"/>
      <c r="S243" s="36"/>
      <c r="T243" s="36"/>
    </row>
    <row r="244" spans="1:89" ht="15" customHeight="1" x14ac:dyDescent="0.2">
      <c r="A244" s="30" t="s">
        <v>542</v>
      </c>
      <c r="B244" s="68" t="s">
        <v>353</v>
      </c>
      <c r="C244" s="32" t="s">
        <v>22</v>
      </c>
      <c r="D244" s="32" t="s">
        <v>543</v>
      </c>
      <c r="F244" s="33">
        <v>49.9</v>
      </c>
      <c r="G244" s="34">
        <f t="shared" si="16"/>
        <v>39.92</v>
      </c>
      <c r="I244" s="31">
        <v>6.5</v>
      </c>
      <c r="J244" s="31" t="s">
        <v>481</v>
      </c>
      <c r="K244" s="31">
        <v>0.5</v>
      </c>
      <c r="L244" s="31">
        <v>1</v>
      </c>
      <c r="M244" s="35" t="s">
        <v>544</v>
      </c>
      <c r="N244" s="31">
        <v>12</v>
      </c>
      <c r="O244" s="31" t="s">
        <v>26</v>
      </c>
      <c r="P244" s="36"/>
      <c r="Q244" s="36"/>
      <c r="R244" s="36"/>
      <c r="S244" s="36"/>
      <c r="T244" s="36"/>
    </row>
    <row r="245" spans="1:89" ht="15" customHeight="1" x14ac:dyDescent="0.2">
      <c r="A245" s="37" t="s">
        <v>545</v>
      </c>
      <c r="B245" s="68" t="s">
        <v>353</v>
      </c>
      <c r="C245" s="38" t="s">
        <v>22</v>
      </c>
      <c r="D245" s="38" t="s">
        <v>546</v>
      </c>
      <c r="E245" s="39"/>
      <c r="F245" s="33">
        <v>49.9</v>
      </c>
      <c r="G245" s="34">
        <f t="shared" si="16"/>
        <v>39.92</v>
      </c>
      <c r="H245" s="40"/>
      <c r="I245" s="40">
        <v>6.5</v>
      </c>
      <c r="J245" s="40" t="s">
        <v>481</v>
      </c>
      <c r="K245" s="40">
        <v>0.5</v>
      </c>
      <c r="L245" s="41">
        <v>1</v>
      </c>
      <c r="M245" s="35" t="s">
        <v>547</v>
      </c>
      <c r="N245" s="42">
        <v>12</v>
      </c>
      <c r="O245" s="42" t="s">
        <v>26</v>
      </c>
      <c r="P245" s="43"/>
      <c r="Q245" s="44" t="s">
        <v>60</v>
      </c>
      <c r="R245" s="36"/>
      <c r="S245" s="36"/>
      <c r="T245" s="36"/>
    </row>
    <row r="246" spans="1:89" ht="15" customHeight="1" x14ac:dyDescent="0.2">
      <c r="A246" s="30" t="s">
        <v>548</v>
      </c>
      <c r="B246" s="68" t="s">
        <v>353</v>
      </c>
      <c r="C246" s="32" t="s">
        <v>22</v>
      </c>
      <c r="D246" s="32" t="s">
        <v>549</v>
      </c>
      <c r="F246" s="33">
        <v>49.9</v>
      </c>
      <c r="G246" s="34">
        <f t="shared" si="16"/>
        <v>39.92</v>
      </c>
      <c r="I246" s="31">
        <v>6.5</v>
      </c>
      <c r="J246" s="31" t="s">
        <v>481</v>
      </c>
      <c r="K246" s="31">
        <v>0.5</v>
      </c>
      <c r="L246" s="31">
        <v>1</v>
      </c>
      <c r="M246" s="35" t="s">
        <v>550</v>
      </c>
      <c r="N246" s="31">
        <v>12</v>
      </c>
      <c r="O246" s="31" t="s">
        <v>26</v>
      </c>
      <c r="P246" s="36"/>
      <c r="Q246" s="36"/>
      <c r="R246" s="36"/>
      <c r="S246" s="36"/>
      <c r="T246" s="36"/>
    </row>
    <row r="247" spans="1:89" ht="15" customHeight="1" x14ac:dyDescent="0.2">
      <c r="A247" s="30" t="s">
        <v>551</v>
      </c>
      <c r="B247" s="68" t="s">
        <v>353</v>
      </c>
      <c r="C247" s="32" t="s">
        <v>22</v>
      </c>
      <c r="D247" s="32" t="s">
        <v>552</v>
      </c>
      <c r="F247" s="33">
        <v>49.9</v>
      </c>
      <c r="G247" s="34">
        <f t="shared" si="16"/>
        <v>39.92</v>
      </c>
      <c r="I247" s="31">
        <v>6.5</v>
      </c>
      <c r="J247" s="31" t="s">
        <v>481</v>
      </c>
      <c r="K247" s="31">
        <v>0.5</v>
      </c>
      <c r="L247" s="31">
        <v>1</v>
      </c>
      <c r="M247" s="35" t="s">
        <v>553</v>
      </c>
      <c r="N247" s="31">
        <v>12</v>
      </c>
      <c r="O247" s="31" t="s">
        <v>26</v>
      </c>
      <c r="P247" s="36"/>
      <c r="Q247" s="36"/>
      <c r="R247" s="36"/>
      <c r="S247" s="36"/>
      <c r="T247" s="36"/>
    </row>
    <row r="248" spans="1:89" ht="15" customHeight="1" x14ac:dyDescent="0.2">
      <c r="A248" s="30" t="s">
        <v>554</v>
      </c>
      <c r="B248" s="68" t="s">
        <v>353</v>
      </c>
      <c r="C248" s="32" t="s">
        <v>22</v>
      </c>
      <c r="D248" s="32" t="s">
        <v>555</v>
      </c>
      <c r="F248" s="33">
        <v>49.9</v>
      </c>
      <c r="G248" s="34">
        <f t="shared" si="16"/>
        <v>39.92</v>
      </c>
      <c r="I248" s="31">
        <v>6.5</v>
      </c>
      <c r="J248" s="31" t="s">
        <v>481</v>
      </c>
      <c r="K248" s="31">
        <v>0.5</v>
      </c>
      <c r="L248" s="31">
        <v>1</v>
      </c>
      <c r="M248" s="35" t="s">
        <v>556</v>
      </c>
      <c r="N248" s="31">
        <v>12</v>
      </c>
      <c r="O248" s="31" t="s">
        <v>26</v>
      </c>
      <c r="P248" s="36"/>
      <c r="Q248" s="36"/>
      <c r="R248" s="36"/>
      <c r="S248" s="36"/>
      <c r="T248" s="36"/>
    </row>
    <row r="249" spans="1:89" ht="15" customHeight="1" x14ac:dyDescent="0.2">
      <c r="A249" s="30" t="s">
        <v>557</v>
      </c>
      <c r="B249" s="68" t="s">
        <v>353</v>
      </c>
      <c r="C249" s="32" t="s">
        <v>22</v>
      </c>
      <c r="D249" s="32" t="s">
        <v>558</v>
      </c>
      <c r="F249" s="33">
        <v>49.9</v>
      </c>
      <c r="G249" s="34">
        <f t="shared" ref="G249:G280" si="17">F249*0.8</f>
        <v>39.92</v>
      </c>
      <c r="I249" s="31">
        <v>6.5</v>
      </c>
      <c r="J249" s="31" t="s">
        <v>481</v>
      </c>
      <c r="K249" s="31">
        <v>0.5</v>
      </c>
      <c r="L249" s="31">
        <v>1</v>
      </c>
      <c r="M249" s="35" t="s">
        <v>559</v>
      </c>
      <c r="N249" s="31">
        <v>12</v>
      </c>
      <c r="O249" s="31" t="s">
        <v>26</v>
      </c>
      <c r="P249" s="36"/>
      <c r="Q249" s="36"/>
      <c r="R249" s="36"/>
      <c r="S249" s="36"/>
      <c r="T249" s="36"/>
    </row>
    <row r="250" spans="1:89" ht="15" customHeight="1" x14ac:dyDescent="0.2">
      <c r="A250" s="30" t="s">
        <v>560</v>
      </c>
      <c r="B250" s="68" t="s">
        <v>353</v>
      </c>
      <c r="C250" s="32" t="s">
        <v>22</v>
      </c>
      <c r="D250" s="32" t="s">
        <v>561</v>
      </c>
      <c r="F250" s="33">
        <v>49.9</v>
      </c>
      <c r="G250" s="34">
        <f t="shared" si="17"/>
        <v>39.92</v>
      </c>
      <c r="I250" s="31">
        <v>6.5</v>
      </c>
      <c r="J250" s="31" t="s">
        <v>481</v>
      </c>
      <c r="K250" s="31">
        <v>0.5</v>
      </c>
      <c r="L250" s="31">
        <v>1</v>
      </c>
      <c r="M250" s="35" t="s">
        <v>562</v>
      </c>
      <c r="N250" s="31">
        <v>12</v>
      </c>
      <c r="O250" s="31" t="s">
        <v>26</v>
      </c>
      <c r="P250" s="36"/>
      <c r="Q250" s="36"/>
      <c r="R250" s="36"/>
      <c r="S250" s="36"/>
      <c r="T250" s="36"/>
    </row>
    <row r="251" spans="1:89" ht="15" customHeight="1" x14ac:dyDescent="0.2">
      <c r="A251" s="37" t="s">
        <v>563</v>
      </c>
      <c r="B251" s="68" t="s">
        <v>353</v>
      </c>
      <c r="C251" s="38" t="s">
        <v>22</v>
      </c>
      <c r="D251" s="38" t="s">
        <v>564</v>
      </c>
      <c r="E251" s="39"/>
      <c r="F251" s="33">
        <v>49.9</v>
      </c>
      <c r="G251" s="34">
        <f t="shared" si="17"/>
        <v>39.92</v>
      </c>
      <c r="H251" s="40"/>
      <c r="I251" s="40">
        <v>6.5</v>
      </c>
      <c r="J251" s="40" t="s">
        <v>481</v>
      </c>
      <c r="K251" s="40">
        <v>0.5</v>
      </c>
      <c r="L251" s="41">
        <v>1</v>
      </c>
      <c r="M251" s="35" t="s">
        <v>565</v>
      </c>
      <c r="N251" s="42">
        <v>12</v>
      </c>
      <c r="O251" s="42" t="s">
        <v>26</v>
      </c>
      <c r="P251" s="43"/>
      <c r="Q251" s="44" t="s">
        <v>60</v>
      </c>
      <c r="R251" s="36"/>
      <c r="S251" s="36"/>
      <c r="T251" s="36"/>
    </row>
    <row r="252" spans="1:89" ht="15" customHeight="1" x14ac:dyDescent="0.2">
      <c r="A252" s="30" t="s">
        <v>1802</v>
      </c>
      <c r="B252" s="68">
        <v>2</v>
      </c>
      <c r="C252" s="32" t="s">
        <v>22</v>
      </c>
      <c r="D252" s="32" t="s">
        <v>1808</v>
      </c>
      <c r="F252" s="33">
        <v>49.9</v>
      </c>
      <c r="G252" s="34">
        <f t="shared" si="17"/>
        <v>39.92</v>
      </c>
      <c r="I252" s="31">
        <v>6.5</v>
      </c>
      <c r="J252" s="31" t="s">
        <v>481</v>
      </c>
      <c r="K252" s="31">
        <v>0.5</v>
      </c>
      <c r="L252" s="31">
        <v>1</v>
      </c>
      <c r="M252" s="35" t="s">
        <v>1804</v>
      </c>
      <c r="N252" s="31">
        <v>12</v>
      </c>
      <c r="O252" s="31" t="s">
        <v>26</v>
      </c>
      <c r="P252" s="36"/>
      <c r="Q252" s="43"/>
      <c r="R252" s="36"/>
      <c r="S252" s="36"/>
      <c r="T252" s="36" t="s">
        <v>60</v>
      </c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3"/>
      <c r="BZ252" s="53"/>
      <c r="CA252" s="53"/>
      <c r="CB252" s="53"/>
      <c r="CC252" s="53"/>
      <c r="CD252" s="53"/>
      <c r="CE252" s="53"/>
      <c r="CF252" s="53"/>
      <c r="CG252" s="53"/>
      <c r="CH252" s="53"/>
      <c r="CI252" s="53"/>
      <c r="CJ252" s="53"/>
      <c r="CK252" s="53"/>
    </row>
    <row r="253" spans="1:89" ht="15" customHeight="1" x14ac:dyDescent="0.2">
      <c r="A253" s="30">
        <v>2236</v>
      </c>
      <c r="B253" s="69" t="s">
        <v>389</v>
      </c>
      <c r="C253" s="32" t="s">
        <v>22</v>
      </c>
      <c r="D253" s="32" t="s">
        <v>566</v>
      </c>
      <c r="F253" s="33">
        <v>55</v>
      </c>
      <c r="G253" s="34">
        <f t="shared" si="17"/>
        <v>44</v>
      </c>
      <c r="I253" s="31">
        <v>6.5</v>
      </c>
      <c r="J253" s="31" t="s">
        <v>481</v>
      </c>
      <c r="K253" s="31">
        <v>0.5</v>
      </c>
      <c r="L253" s="31">
        <v>1</v>
      </c>
      <c r="M253" s="35" t="s">
        <v>567</v>
      </c>
      <c r="N253" s="31">
        <v>12</v>
      </c>
      <c r="O253" s="31" t="s">
        <v>26</v>
      </c>
      <c r="P253" s="36"/>
      <c r="Q253" s="36"/>
      <c r="R253" s="36"/>
      <c r="S253" s="36"/>
      <c r="T253" s="36"/>
    </row>
    <row r="254" spans="1:89" ht="15" customHeight="1" x14ac:dyDescent="0.2">
      <c r="A254" s="30">
        <v>2239</v>
      </c>
      <c r="B254" s="69" t="s">
        <v>389</v>
      </c>
      <c r="C254" s="32" t="s">
        <v>22</v>
      </c>
      <c r="D254" s="32" t="s">
        <v>568</v>
      </c>
      <c r="F254" s="33">
        <v>55</v>
      </c>
      <c r="G254" s="34">
        <f t="shared" si="17"/>
        <v>44</v>
      </c>
      <c r="I254" s="31">
        <v>6.5</v>
      </c>
      <c r="J254" s="31" t="s">
        <v>481</v>
      </c>
      <c r="K254" s="31">
        <v>0.5</v>
      </c>
      <c r="L254" s="31">
        <v>1</v>
      </c>
      <c r="M254" s="35" t="s">
        <v>569</v>
      </c>
      <c r="N254" s="31">
        <v>12</v>
      </c>
      <c r="O254" s="31" t="s">
        <v>26</v>
      </c>
      <c r="P254" s="36"/>
      <c r="Q254" s="36"/>
      <c r="R254" s="36"/>
      <c r="S254" s="36"/>
      <c r="T254" s="36"/>
    </row>
    <row r="255" spans="1:89" ht="15" customHeight="1" x14ac:dyDescent="0.2">
      <c r="A255" s="30" t="s">
        <v>570</v>
      </c>
      <c r="B255" s="69" t="s">
        <v>389</v>
      </c>
      <c r="C255" s="32" t="s">
        <v>22</v>
      </c>
      <c r="D255" s="32" t="s">
        <v>571</v>
      </c>
      <c r="E255" s="31" t="s">
        <v>4</v>
      </c>
      <c r="F255" s="33">
        <v>55</v>
      </c>
      <c r="G255" s="34">
        <f t="shared" si="17"/>
        <v>44</v>
      </c>
      <c r="I255" s="31">
        <v>6.5</v>
      </c>
      <c r="J255" s="31" t="s">
        <v>481</v>
      </c>
      <c r="K255" s="31">
        <v>0.5</v>
      </c>
      <c r="L255" s="31">
        <v>1</v>
      </c>
      <c r="M255" s="35" t="s">
        <v>572</v>
      </c>
      <c r="N255" s="31">
        <v>12</v>
      </c>
      <c r="O255" s="31" t="s">
        <v>26</v>
      </c>
      <c r="P255" s="36"/>
      <c r="Q255" s="36"/>
      <c r="R255" s="36"/>
      <c r="S255" s="36"/>
      <c r="T255" s="36"/>
    </row>
    <row r="256" spans="1:89" ht="15" customHeight="1" x14ac:dyDescent="0.2">
      <c r="A256" s="37" t="s">
        <v>573</v>
      </c>
      <c r="B256" s="69" t="s">
        <v>389</v>
      </c>
      <c r="C256" s="38" t="s">
        <v>22</v>
      </c>
      <c r="D256" s="38" t="s">
        <v>574</v>
      </c>
      <c r="E256" s="31" t="s">
        <v>4</v>
      </c>
      <c r="F256" s="33">
        <v>55</v>
      </c>
      <c r="G256" s="34">
        <f t="shared" si="17"/>
        <v>44</v>
      </c>
      <c r="H256" s="40"/>
      <c r="I256" s="40">
        <v>6.5</v>
      </c>
      <c r="J256" s="40" t="s">
        <v>481</v>
      </c>
      <c r="K256" s="40">
        <v>0.5</v>
      </c>
      <c r="L256" s="41">
        <v>1</v>
      </c>
      <c r="M256" s="35" t="s">
        <v>575</v>
      </c>
      <c r="N256" s="42">
        <v>12</v>
      </c>
      <c r="O256" s="42" t="s">
        <v>26</v>
      </c>
      <c r="P256" s="43"/>
      <c r="Q256" s="44" t="s">
        <v>60</v>
      </c>
      <c r="R256" s="36"/>
      <c r="S256" s="36"/>
      <c r="T256" s="36"/>
    </row>
    <row r="257" spans="1:89" ht="15" customHeight="1" x14ac:dyDescent="0.2">
      <c r="A257" s="30">
        <v>2232</v>
      </c>
      <c r="B257" s="68" t="s">
        <v>389</v>
      </c>
      <c r="C257" s="32" t="s">
        <v>22</v>
      </c>
      <c r="D257" s="32" t="s">
        <v>576</v>
      </c>
      <c r="F257" s="33">
        <v>55</v>
      </c>
      <c r="G257" s="34">
        <f t="shared" si="17"/>
        <v>44</v>
      </c>
      <c r="I257" s="31">
        <v>6.5</v>
      </c>
      <c r="J257" s="31" t="s">
        <v>481</v>
      </c>
      <c r="K257" s="31">
        <v>0.5</v>
      </c>
      <c r="L257" s="31">
        <v>1</v>
      </c>
      <c r="M257" s="35" t="s">
        <v>577</v>
      </c>
      <c r="N257" s="31">
        <v>12</v>
      </c>
      <c r="O257" s="31" t="s">
        <v>26</v>
      </c>
      <c r="P257" s="36"/>
      <c r="Q257" s="36"/>
      <c r="R257" s="36"/>
      <c r="S257" s="36"/>
      <c r="T257" s="36"/>
    </row>
    <row r="258" spans="1:89" ht="15" customHeight="1" x14ac:dyDescent="0.2">
      <c r="A258" s="30">
        <v>2235</v>
      </c>
      <c r="B258" s="68" t="s">
        <v>389</v>
      </c>
      <c r="C258" s="32" t="s">
        <v>22</v>
      </c>
      <c r="D258" s="32" t="s">
        <v>578</v>
      </c>
      <c r="E258" s="31" t="s">
        <v>4</v>
      </c>
      <c r="F258" s="33">
        <v>55</v>
      </c>
      <c r="G258" s="34">
        <f t="shared" si="17"/>
        <v>44</v>
      </c>
      <c r="I258" s="31">
        <v>6.5</v>
      </c>
      <c r="J258" s="31" t="s">
        <v>481</v>
      </c>
      <c r="K258" s="31">
        <v>0.5</v>
      </c>
      <c r="L258" s="31">
        <v>1</v>
      </c>
      <c r="M258" s="35" t="s">
        <v>579</v>
      </c>
      <c r="N258" s="31">
        <v>12</v>
      </c>
      <c r="O258" s="31" t="s">
        <v>26</v>
      </c>
      <c r="P258" s="36"/>
      <c r="Q258" s="36"/>
      <c r="R258" s="36"/>
      <c r="S258" s="36"/>
      <c r="T258" s="36"/>
    </row>
    <row r="259" spans="1:89" ht="15" customHeight="1" x14ac:dyDescent="0.2">
      <c r="A259" s="30" t="s">
        <v>580</v>
      </c>
      <c r="B259" s="68" t="s">
        <v>389</v>
      </c>
      <c r="C259" s="32" t="s">
        <v>22</v>
      </c>
      <c r="D259" s="32" t="s">
        <v>581</v>
      </c>
      <c r="F259" s="33">
        <v>55</v>
      </c>
      <c r="G259" s="34">
        <f t="shared" si="17"/>
        <v>44</v>
      </c>
      <c r="I259" s="31">
        <v>6.5</v>
      </c>
      <c r="J259" s="31" t="s">
        <v>481</v>
      </c>
      <c r="K259" s="31">
        <v>0.5</v>
      </c>
      <c r="L259" s="31">
        <v>1</v>
      </c>
      <c r="M259" s="35" t="s">
        <v>582</v>
      </c>
      <c r="N259" s="31">
        <v>12</v>
      </c>
      <c r="O259" s="31" t="s">
        <v>26</v>
      </c>
      <c r="P259" s="36"/>
      <c r="Q259" s="36"/>
      <c r="R259" s="36"/>
      <c r="S259" s="36"/>
      <c r="T259" s="36"/>
    </row>
    <row r="260" spans="1:89" ht="15" customHeight="1" x14ac:dyDescent="0.2">
      <c r="A260" s="30">
        <v>2233</v>
      </c>
      <c r="B260" s="68" t="s">
        <v>389</v>
      </c>
      <c r="C260" s="32" t="s">
        <v>22</v>
      </c>
      <c r="D260" s="32" t="s">
        <v>583</v>
      </c>
      <c r="F260" s="33">
        <v>55</v>
      </c>
      <c r="G260" s="34">
        <f t="shared" si="17"/>
        <v>44</v>
      </c>
      <c r="I260" s="31">
        <v>6.5</v>
      </c>
      <c r="J260" s="31" t="s">
        <v>481</v>
      </c>
      <c r="K260" s="31">
        <v>0.5</v>
      </c>
      <c r="L260" s="31">
        <v>1</v>
      </c>
      <c r="M260" s="35" t="s">
        <v>584</v>
      </c>
      <c r="N260" s="31">
        <v>12</v>
      </c>
      <c r="O260" s="31" t="s">
        <v>26</v>
      </c>
      <c r="P260" s="36"/>
      <c r="Q260" s="36"/>
      <c r="R260" s="36"/>
      <c r="S260" s="36"/>
      <c r="T260" s="36"/>
    </row>
    <row r="261" spans="1:89" ht="15" customHeight="1" x14ac:dyDescent="0.2">
      <c r="A261" s="30">
        <v>2234</v>
      </c>
      <c r="B261" s="68" t="s">
        <v>389</v>
      </c>
      <c r="C261" s="32" t="s">
        <v>22</v>
      </c>
      <c r="D261" s="32" t="s">
        <v>585</v>
      </c>
      <c r="F261" s="33">
        <v>55</v>
      </c>
      <c r="G261" s="34">
        <f t="shared" si="17"/>
        <v>44</v>
      </c>
      <c r="I261" s="31">
        <v>6.5</v>
      </c>
      <c r="J261" s="31" t="s">
        <v>481</v>
      </c>
      <c r="K261" s="31">
        <v>0.5</v>
      </c>
      <c r="L261" s="31">
        <v>1</v>
      </c>
      <c r="M261" s="35" t="s">
        <v>586</v>
      </c>
      <c r="N261" s="31">
        <v>12</v>
      </c>
      <c r="O261" s="31" t="s">
        <v>26</v>
      </c>
      <c r="P261" s="36"/>
      <c r="Q261" s="36"/>
      <c r="R261" s="36"/>
      <c r="S261" s="36"/>
      <c r="T261" s="36"/>
    </row>
    <row r="262" spans="1:89" ht="15" customHeight="1" x14ac:dyDescent="0.2">
      <c r="A262" s="30" t="s">
        <v>587</v>
      </c>
      <c r="B262" s="68" t="s">
        <v>389</v>
      </c>
      <c r="C262" s="32" t="s">
        <v>22</v>
      </c>
      <c r="D262" s="32" t="s">
        <v>588</v>
      </c>
      <c r="E262" s="31" t="s">
        <v>4</v>
      </c>
      <c r="F262" s="33">
        <v>55</v>
      </c>
      <c r="G262" s="34">
        <f t="shared" si="17"/>
        <v>44</v>
      </c>
      <c r="I262" s="31">
        <v>6.5</v>
      </c>
      <c r="J262" s="31" t="s">
        <v>481</v>
      </c>
      <c r="K262" s="31">
        <v>0.5</v>
      </c>
      <c r="L262" s="31">
        <v>1</v>
      </c>
      <c r="M262" s="35" t="s">
        <v>589</v>
      </c>
      <c r="N262" s="31">
        <v>12</v>
      </c>
      <c r="O262" s="31" t="s">
        <v>26</v>
      </c>
      <c r="P262" s="36"/>
      <c r="Q262" s="36"/>
      <c r="R262" s="36"/>
      <c r="S262" s="36"/>
      <c r="T262" s="36"/>
    </row>
    <row r="263" spans="1:89" ht="15" customHeight="1" x14ac:dyDescent="0.2">
      <c r="A263" s="30" t="s">
        <v>590</v>
      </c>
      <c r="B263" s="68" t="s">
        <v>389</v>
      </c>
      <c r="C263" s="32" t="s">
        <v>22</v>
      </c>
      <c r="D263" s="32" t="s">
        <v>591</v>
      </c>
      <c r="F263" s="33">
        <v>55</v>
      </c>
      <c r="G263" s="34">
        <f t="shared" si="17"/>
        <v>44</v>
      </c>
      <c r="I263" s="31">
        <v>6.5</v>
      </c>
      <c r="J263" s="31" t="s">
        <v>481</v>
      </c>
      <c r="K263" s="31">
        <v>0.5</v>
      </c>
      <c r="L263" s="31">
        <v>1</v>
      </c>
      <c r="M263" s="35" t="s">
        <v>592</v>
      </c>
      <c r="N263" s="31">
        <v>12</v>
      </c>
      <c r="O263" s="31" t="s">
        <v>26</v>
      </c>
      <c r="P263" s="36"/>
      <c r="Q263" s="36"/>
      <c r="R263" s="36"/>
      <c r="S263" s="36"/>
      <c r="T263" s="36"/>
    </row>
    <row r="264" spans="1:89" ht="15" customHeight="1" x14ac:dyDescent="0.2">
      <c r="A264" s="37" t="s">
        <v>593</v>
      </c>
      <c r="B264" s="68" t="s">
        <v>389</v>
      </c>
      <c r="C264" s="38" t="s">
        <v>22</v>
      </c>
      <c r="D264" s="38" t="s">
        <v>594</v>
      </c>
      <c r="E264" s="31" t="s">
        <v>4</v>
      </c>
      <c r="F264" s="33">
        <v>55</v>
      </c>
      <c r="G264" s="34">
        <f t="shared" si="17"/>
        <v>44</v>
      </c>
      <c r="H264" s="40"/>
      <c r="I264" s="40">
        <v>6.5</v>
      </c>
      <c r="J264" s="40" t="s">
        <v>481</v>
      </c>
      <c r="K264" s="40">
        <v>0.5</v>
      </c>
      <c r="L264" s="41">
        <v>1</v>
      </c>
      <c r="M264" s="35" t="s">
        <v>595</v>
      </c>
      <c r="N264" s="42">
        <v>12</v>
      </c>
      <c r="O264" s="42" t="s">
        <v>26</v>
      </c>
      <c r="P264" s="43"/>
      <c r="Q264" s="36" t="s">
        <v>60</v>
      </c>
      <c r="R264" s="36"/>
      <c r="S264" s="36"/>
      <c r="T264" s="36"/>
    </row>
    <row r="265" spans="1:89" ht="15" customHeight="1" x14ac:dyDescent="0.2">
      <c r="A265" s="37" t="s">
        <v>596</v>
      </c>
      <c r="B265" s="68" t="s">
        <v>389</v>
      </c>
      <c r="C265" s="38" t="s">
        <v>22</v>
      </c>
      <c r="D265" s="38" t="s">
        <v>597</v>
      </c>
      <c r="E265" s="31" t="s">
        <v>4</v>
      </c>
      <c r="F265" s="33">
        <v>55</v>
      </c>
      <c r="G265" s="34">
        <f t="shared" si="17"/>
        <v>44</v>
      </c>
      <c r="H265" s="40"/>
      <c r="I265" s="40">
        <v>6.5</v>
      </c>
      <c r="J265" s="40" t="s">
        <v>481</v>
      </c>
      <c r="K265" s="40">
        <v>0.5</v>
      </c>
      <c r="L265" s="41">
        <v>1</v>
      </c>
      <c r="M265" s="35" t="s">
        <v>598</v>
      </c>
      <c r="N265" s="42">
        <v>12</v>
      </c>
      <c r="O265" s="42" t="s">
        <v>26</v>
      </c>
      <c r="P265" s="43"/>
      <c r="Q265" s="36" t="s">
        <v>60</v>
      </c>
      <c r="R265" s="36"/>
      <c r="S265" s="36"/>
      <c r="T265" s="36"/>
    </row>
    <row r="266" spans="1:89" ht="15" customHeight="1" x14ac:dyDescent="0.2">
      <c r="A266" s="30">
        <v>2231</v>
      </c>
      <c r="B266" s="68" t="s">
        <v>389</v>
      </c>
      <c r="C266" s="32" t="s">
        <v>22</v>
      </c>
      <c r="D266" s="32" t="s">
        <v>599</v>
      </c>
      <c r="F266" s="33">
        <v>55</v>
      </c>
      <c r="G266" s="34">
        <f t="shared" si="17"/>
        <v>44</v>
      </c>
      <c r="I266" s="31">
        <v>6.5</v>
      </c>
      <c r="J266" s="31" t="s">
        <v>481</v>
      </c>
      <c r="K266" s="31">
        <v>0.5</v>
      </c>
      <c r="L266" s="31">
        <v>1</v>
      </c>
      <c r="M266" s="35" t="s">
        <v>600</v>
      </c>
      <c r="N266" s="31">
        <v>12</v>
      </c>
      <c r="O266" s="31" t="s">
        <v>26</v>
      </c>
      <c r="P266" s="36"/>
      <c r="Q266" s="36"/>
      <c r="R266" s="36"/>
      <c r="S266" s="36"/>
      <c r="T266" s="36"/>
    </row>
    <row r="267" spans="1:89" ht="15" customHeight="1" x14ac:dyDescent="0.2">
      <c r="A267" s="30">
        <v>2238</v>
      </c>
      <c r="B267" s="68" t="s">
        <v>389</v>
      </c>
      <c r="C267" s="32" t="s">
        <v>22</v>
      </c>
      <c r="D267" s="32" t="s">
        <v>601</v>
      </c>
      <c r="F267" s="33">
        <v>55</v>
      </c>
      <c r="G267" s="34">
        <f t="shared" si="17"/>
        <v>44</v>
      </c>
      <c r="I267" s="31">
        <v>6.5</v>
      </c>
      <c r="J267" s="31" t="s">
        <v>481</v>
      </c>
      <c r="K267" s="31">
        <v>0.5</v>
      </c>
      <c r="L267" s="31">
        <v>1</v>
      </c>
      <c r="M267" s="35" t="s">
        <v>602</v>
      </c>
      <c r="N267" s="31">
        <v>12</v>
      </c>
      <c r="O267" s="31" t="s">
        <v>26</v>
      </c>
      <c r="P267" s="36"/>
      <c r="Q267" s="36"/>
      <c r="R267" s="36"/>
      <c r="S267" s="36"/>
      <c r="T267" s="36"/>
    </row>
    <row r="268" spans="1:89" ht="15" customHeight="1" x14ac:dyDescent="0.2">
      <c r="A268" s="37" t="s">
        <v>603</v>
      </c>
      <c r="B268" s="68" t="s">
        <v>389</v>
      </c>
      <c r="C268" s="38" t="s">
        <v>22</v>
      </c>
      <c r="D268" s="38" t="s">
        <v>604</v>
      </c>
      <c r="E268" s="39"/>
      <c r="F268" s="33">
        <v>55</v>
      </c>
      <c r="G268" s="34">
        <f t="shared" si="17"/>
        <v>44</v>
      </c>
      <c r="H268" s="40"/>
      <c r="I268" s="40">
        <v>6.5</v>
      </c>
      <c r="J268" s="40" t="s">
        <v>481</v>
      </c>
      <c r="K268" s="40">
        <v>0.5</v>
      </c>
      <c r="L268" s="41">
        <v>1</v>
      </c>
      <c r="M268" s="35" t="s">
        <v>605</v>
      </c>
      <c r="N268" s="42">
        <v>12</v>
      </c>
      <c r="O268" s="42" t="s">
        <v>26</v>
      </c>
      <c r="P268" s="43"/>
      <c r="Q268" s="44" t="s">
        <v>60</v>
      </c>
      <c r="R268" s="36"/>
      <c r="S268" s="36"/>
      <c r="T268" s="36"/>
    </row>
    <row r="269" spans="1:89" ht="15" customHeight="1" x14ac:dyDescent="0.2">
      <c r="A269" s="37" t="s">
        <v>606</v>
      </c>
      <c r="B269" s="68" t="s">
        <v>389</v>
      </c>
      <c r="C269" s="38" t="s">
        <v>22</v>
      </c>
      <c r="D269" s="38" t="s">
        <v>607</v>
      </c>
      <c r="E269" s="39"/>
      <c r="F269" s="33">
        <v>55</v>
      </c>
      <c r="G269" s="34">
        <f t="shared" si="17"/>
        <v>44</v>
      </c>
      <c r="H269" s="40"/>
      <c r="I269" s="40">
        <v>6.5</v>
      </c>
      <c r="J269" s="40" t="s">
        <v>481</v>
      </c>
      <c r="K269" s="40">
        <v>0.5</v>
      </c>
      <c r="L269" s="41">
        <v>1</v>
      </c>
      <c r="M269" s="35" t="s">
        <v>608</v>
      </c>
      <c r="N269" s="42">
        <v>12</v>
      </c>
      <c r="O269" s="42" t="s">
        <v>26</v>
      </c>
      <c r="P269" s="43"/>
      <c r="Q269" s="70" t="s">
        <v>60</v>
      </c>
      <c r="R269" s="36"/>
      <c r="S269" s="36"/>
      <c r="T269" s="36"/>
    </row>
    <row r="270" spans="1:89" ht="15" customHeight="1" x14ac:dyDescent="0.2">
      <c r="A270" s="30">
        <v>2237</v>
      </c>
      <c r="B270" s="68" t="s">
        <v>389</v>
      </c>
      <c r="C270" s="32" t="s">
        <v>22</v>
      </c>
      <c r="D270" s="32" t="s">
        <v>609</v>
      </c>
      <c r="F270" s="33">
        <v>55</v>
      </c>
      <c r="G270" s="34">
        <f t="shared" si="17"/>
        <v>44</v>
      </c>
      <c r="I270" s="31">
        <v>6.5</v>
      </c>
      <c r="J270" s="31" t="s">
        <v>481</v>
      </c>
      <c r="K270" s="31">
        <v>0.5</v>
      </c>
      <c r="L270" s="31">
        <v>1</v>
      </c>
      <c r="M270" s="35" t="s">
        <v>610</v>
      </c>
      <c r="N270" s="31">
        <v>12</v>
      </c>
      <c r="O270" s="31" t="s">
        <v>26</v>
      </c>
      <c r="P270" s="36"/>
      <c r="Q270" s="36"/>
      <c r="R270" s="36"/>
      <c r="S270" s="36"/>
      <c r="T270" s="36"/>
    </row>
    <row r="271" spans="1:89" ht="15" customHeight="1" x14ac:dyDescent="0.2">
      <c r="A271" s="30">
        <v>2230</v>
      </c>
      <c r="B271" s="69" t="s">
        <v>389</v>
      </c>
      <c r="C271" s="32" t="s">
        <v>22</v>
      </c>
      <c r="D271" s="32" t="s">
        <v>611</v>
      </c>
      <c r="F271" s="33">
        <v>55</v>
      </c>
      <c r="G271" s="34">
        <f t="shared" si="17"/>
        <v>44</v>
      </c>
      <c r="I271" s="31">
        <v>6.5</v>
      </c>
      <c r="J271" s="31" t="s">
        <v>481</v>
      </c>
      <c r="K271" s="31">
        <v>0.5</v>
      </c>
      <c r="L271" s="31">
        <v>1</v>
      </c>
      <c r="M271" s="35" t="s">
        <v>612</v>
      </c>
      <c r="N271" s="31">
        <v>12</v>
      </c>
      <c r="O271" s="31" t="s">
        <v>26</v>
      </c>
      <c r="P271" s="36"/>
      <c r="Q271" s="36"/>
      <c r="R271" s="36"/>
      <c r="S271" s="36"/>
      <c r="T271" s="36"/>
    </row>
    <row r="272" spans="1:89" ht="15" customHeight="1" x14ac:dyDescent="0.2">
      <c r="A272" s="30" t="s">
        <v>1797</v>
      </c>
      <c r="B272" s="68">
        <v>3</v>
      </c>
      <c r="C272" s="32" t="s">
        <v>22</v>
      </c>
      <c r="D272" s="32" t="s">
        <v>1805</v>
      </c>
      <c r="E272" s="31" t="s">
        <v>4</v>
      </c>
      <c r="F272" s="33">
        <v>55</v>
      </c>
      <c r="G272" s="34">
        <f t="shared" si="17"/>
        <v>44</v>
      </c>
      <c r="I272" s="31">
        <v>6.5</v>
      </c>
      <c r="J272" s="31" t="s">
        <v>481</v>
      </c>
      <c r="K272" s="31">
        <v>0.5</v>
      </c>
      <c r="L272" s="31">
        <v>1</v>
      </c>
      <c r="M272" s="35" t="s">
        <v>1798</v>
      </c>
      <c r="N272" s="31">
        <v>12</v>
      </c>
      <c r="O272" s="31" t="s">
        <v>26</v>
      </c>
      <c r="P272" s="36"/>
      <c r="Q272" s="43"/>
      <c r="R272" s="36"/>
      <c r="S272" s="36"/>
      <c r="T272" s="36" t="s">
        <v>60</v>
      </c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53"/>
      <c r="BU272" s="53"/>
      <c r="BV272" s="53"/>
      <c r="BW272" s="53"/>
      <c r="BX272" s="53"/>
      <c r="BY272" s="53"/>
      <c r="BZ272" s="53"/>
      <c r="CA272" s="53"/>
      <c r="CB272" s="53"/>
      <c r="CC272" s="53"/>
      <c r="CD272" s="53"/>
      <c r="CE272" s="53"/>
      <c r="CF272" s="53"/>
      <c r="CG272" s="53"/>
      <c r="CH272" s="53"/>
      <c r="CI272" s="53"/>
      <c r="CJ272" s="53"/>
      <c r="CK272" s="53"/>
    </row>
    <row r="273" spans="1:20" ht="15" customHeight="1" x14ac:dyDescent="0.2">
      <c r="A273" s="30">
        <v>2240</v>
      </c>
      <c r="B273" s="69" t="s">
        <v>418</v>
      </c>
      <c r="C273" s="32" t="s">
        <v>22</v>
      </c>
      <c r="D273" s="32" t="s">
        <v>613</v>
      </c>
      <c r="F273" s="33">
        <v>60.3</v>
      </c>
      <c r="G273" s="34">
        <f t="shared" si="17"/>
        <v>48.24</v>
      </c>
      <c r="I273" s="31">
        <v>6.5</v>
      </c>
      <c r="J273" s="31" t="s">
        <v>481</v>
      </c>
      <c r="K273" s="31">
        <v>0.5</v>
      </c>
      <c r="L273" s="31">
        <v>1</v>
      </c>
      <c r="M273" s="35" t="s">
        <v>614</v>
      </c>
      <c r="N273" s="31">
        <v>12</v>
      </c>
      <c r="O273" s="31" t="s">
        <v>26</v>
      </c>
      <c r="P273" s="36"/>
      <c r="Q273" s="36"/>
      <c r="R273" s="36"/>
      <c r="S273" s="36"/>
      <c r="T273" s="36"/>
    </row>
    <row r="274" spans="1:20" ht="15" customHeight="1" x14ac:dyDescent="0.2">
      <c r="A274" s="30" t="s">
        <v>615</v>
      </c>
      <c r="B274" s="69" t="s">
        <v>418</v>
      </c>
      <c r="C274" s="32" t="s">
        <v>22</v>
      </c>
      <c r="D274" s="32" t="s">
        <v>616</v>
      </c>
      <c r="F274" s="33">
        <v>60.3</v>
      </c>
      <c r="G274" s="34">
        <f t="shared" si="17"/>
        <v>48.24</v>
      </c>
      <c r="I274" s="31">
        <v>6.5</v>
      </c>
      <c r="J274" s="31" t="s">
        <v>481</v>
      </c>
      <c r="K274" s="31">
        <v>0.5</v>
      </c>
      <c r="L274" s="31">
        <v>1</v>
      </c>
      <c r="M274" s="35" t="s">
        <v>617</v>
      </c>
      <c r="N274" s="31">
        <v>12</v>
      </c>
      <c r="O274" s="31" t="s">
        <v>26</v>
      </c>
      <c r="P274" s="36"/>
      <c r="Q274" s="36"/>
      <c r="R274" s="36"/>
      <c r="S274" s="36"/>
      <c r="T274" s="36"/>
    </row>
    <row r="275" spans="1:20" ht="15" customHeight="1" x14ac:dyDescent="0.2">
      <c r="A275" s="37" t="s">
        <v>618</v>
      </c>
      <c r="B275" s="69" t="s">
        <v>418</v>
      </c>
      <c r="C275" s="38" t="s">
        <v>22</v>
      </c>
      <c r="D275" s="38" t="s">
        <v>619</v>
      </c>
      <c r="E275" s="31" t="s">
        <v>4</v>
      </c>
      <c r="F275" s="33">
        <v>60.3</v>
      </c>
      <c r="G275" s="34">
        <f t="shared" si="17"/>
        <v>48.24</v>
      </c>
      <c r="H275" s="40"/>
      <c r="I275" s="40">
        <v>6.5</v>
      </c>
      <c r="J275" s="40" t="s">
        <v>481</v>
      </c>
      <c r="K275" s="40">
        <v>0.5</v>
      </c>
      <c r="L275" s="41">
        <v>1</v>
      </c>
      <c r="M275" s="35" t="s">
        <v>620</v>
      </c>
      <c r="N275" s="42">
        <v>12</v>
      </c>
      <c r="O275" s="42" t="s">
        <v>26</v>
      </c>
      <c r="P275" s="43"/>
      <c r="Q275" s="44" t="s">
        <v>60</v>
      </c>
      <c r="R275" s="36"/>
      <c r="S275" s="36"/>
      <c r="T275" s="36"/>
    </row>
    <row r="276" spans="1:20" ht="15" customHeight="1" x14ac:dyDescent="0.2">
      <c r="A276" s="30">
        <v>2246</v>
      </c>
      <c r="B276" s="68" t="s">
        <v>418</v>
      </c>
      <c r="C276" s="32" t="s">
        <v>22</v>
      </c>
      <c r="D276" s="32" t="s">
        <v>621</v>
      </c>
      <c r="E276" s="31" t="s">
        <v>4</v>
      </c>
      <c r="F276" s="33">
        <v>60.3</v>
      </c>
      <c r="G276" s="34">
        <f t="shared" si="17"/>
        <v>48.24</v>
      </c>
      <c r="I276" s="31">
        <v>6.5</v>
      </c>
      <c r="J276" s="31" t="s">
        <v>481</v>
      </c>
      <c r="K276" s="31">
        <v>0.5</v>
      </c>
      <c r="L276" s="31">
        <v>1</v>
      </c>
      <c r="M276" s="35" t="s">
        <v>622</v>
      </c>
      <c r="N276" s="31">
        <v>12</v>
      </c>
      <c r="O276" s="31" t="s">
        <v>26</v>
      </c>
      <c r="P276" s="36"/>
      <c r="Q276" s="36"/>
      <c r="R276" s="36"/>
      <c r="S276" s="36"/>
      <c r="T276" s="36"/>
    </row>
    <row r="277" spans="1:20" ht="15" customHeight="1" x14ac:dyDescent="0.2">
      <c r="A277" s="37" t="s">
        <v>623</v>
      </c>
      <c r="B277" s="68" t="s">
        <v>418</v>
      </c>
      <c r="C277" s="38" t="s">
        <v>22</v>
      </c>
      <c r="D277" s="38" t="s">
        <v>624</v>
      </c>
      <c r="E277" s="31" t="s">
        <v>4</v>
      </c>
      <c r="F277" s="33">
        <v>60.3</v>
      </c>
      <c r="G277" s="34">
        <f t="shared" si="17"/>
        <v>48.24</v>
      </c>
      <c r="H277" s="40"/>
      <c r="I277" s="40">
        <v>6.5</v>
      </c>
      <c r="J277" s="40" t="s">
        <v>481</v>
      </c>
      <c r="K277" s="40">
        <v>0.5</v>
      </c>
      <c r="L277" s="41">
        <v>1</v>
      </c>
      <c r="M277" s="35" t="s">
        <v>625</v>
      </c>
      <c r="N277" s="42">
        <v>12</v>
      </c>
      <c r="O277" s="42" t="s">
        <v>26</v>
      </c>
      <c r="P277" s="43"/>
      <c r="Q277" s="44" t="s">
        <v>60</v>
      </c>
      <c r="R277" s="36"/>
      <c r="S277" s="36"/>
      <c r="T277" s="36"/>
    </row>
    <row r="278" spans="1:20" ht="15" customHeight="1" x14ac:dyDescent="0.2">
      <c r="A278" s="30" t="s">
        <v>626</v>
      </c>
      <c r="B278" s="68" t="s">
        <v>418</v>
      </c>
      <c r="C278" s="32" t="s">
        <v>22</v>
      </c>
      <c r="D278" s="32" t="s">
        <v>627</v>
      </c>
      <c r="F278" s="33">
        <v>60.3</v>
      </c>
      <c r="G278" s="34">
        <f t="shared" si="17"/>
        <v>48.24</v>
      </c>
      <c r="I278" s="31">
        <v>6.5</v>
      </c>
      <c r="J278" s="31" t="s">
        <v>481</v>
      </c>
      <c r="K278" s="31">
        <v>0.5</v>
      </c>
      <c r="L278" s="31">
        <v>1</v>
      </c>
      <c r="M278" s="35" t="s">
        <v>628</v>
      </c>
      <c r="N278" s="31">
        <v>12</v>
      </c>
      <c r="O278" s="31" t="s">
        <v>26</v>
      </c>
      <c r="P278" s="36"/>
      <c r="Q278" s="36"/>
      <c r="R278" s="36"/>
      <c r="S278" s="36"/>
      <c r="T278" s="36"/>
    </row>
    <row r="279" spans="1:20" ht="15" customHeight="1" x14ac:dyDescent="0.2">
      <c r="A279" s="30">
        <v>2248</v>
      </c>
      <c r="B279" s="68" t="s">
        <v>418</v>
      </c>
      <c r="C279" s="32" t="s">
        <v>22</v>
      </c>
      <c r="D279" s="32" t="s">
        <v>629</v>
      </c>
      <c r="E279" s="31" t="s">
        <v>4</v>
      </c>
      <c r="F279" s="33">
        <v>60.3</v>
      </c>
      <c r="G279" s="34">
        <f t="shared" si="17"/>
        <v>48.24</v>
      </c>
      <c r="I279" s="31">
        <v>6.5</v>
      </c>
      <c r="J279" s="31" t="s">
        <v>481</v>
      </c>
      <c r="K279" s="31">
        <v>0.5</v>
      </c>
      <c r="L279" s="31">
        <v>1</v>
      </c>
      <c r="M279" s="35" t="s">
        <v>630</v>
      </c>
      <c r="N279" s="31">
        <v>12</v>
      </c>
      <c r="O279" s="31" t="s">
        <v>26</v>
      </c>
      <c r="P279" s="36"/>
      <c r="Q279" s="36"/>
      <c r="R279" s="36"/>
      <c r="S279" s="36"/>
      <c r="T279" s="36"/>
    </row>
    <row r="280" spans="1:20" ht="15" customHeight="1" x14ac:dyDescent="0.2">
      <c r="A280" s="37" t="s">
        <v>631</v>
      </c>
      <c r="B280" s="68" t="s">
        <v>418</v>
      </c>
      <c r="C280" s="38" t="s">
        <v>22</v>
      </c>
      <c r="D280" s="38" t="s">
        <v>632</v>
      </c>
      <c r="E280" s="39"/>
      <c r="F280" s="33">
        <v>60.3</v>
      </c>
      <c r="G280" s="34">
        <f t="shared" si="17"/>
        <v>48.24</v>
      </c>
      <c r="H280" s="40"/>
      <c r="I280" s="40">
        <v>6.5</v>
      </c>
      <c r="J280" s="40" t="s">
        <v>481</v>
      </c>
      <c r="K280" s="40">
        <v>0.5</v>
      </c>
      <c r="L280" s="41">
        <v>1</v>
      </c>
      <c r="M280" s="35" t="s">
        <v>633</v>
      </c>
      <c r="N280" s="42">
        <v>12</v>
      </c>
      <c r="O280" s="42" t="s">
        <v>26</v>
      </c>
      <c r="P280" s="43"/>
      <c r="Q280" s="44" t="s">
        <v>60</v>
      </c>
      <c r="R280" s="36"/>
      <c r="S280" s="36"/>
      <c r="T280" s="36"/>
    </row>
    <row r="281" spans="1:20" ht="15" customHeight="1" x14ac:dyDescent="0.2">
      <c r="A281" s="30" t="s">
        <v>634</v>
      </c>
      <c r="B281" s="68" t="s">
        <v>418</v>
      </c>
      <c r="C281" s="32" t="s">
        <v>22</v>
      </c>
      <c r="D281" s="32" t="s">
        <v>635</v>
      </c>
      <c r="E281" s="31" t="s">
        <v>4</v>
      </c>
      <c r="F281" s="33">
        <v>60.3</v>
      </c>
      <c r="G281" s="34">
        <f t="shared" ref="G281:G312" si="18">F281*0.8</f>
        <v>48.24</v>
      </c>
      <c r="I281" s="31">
        <v>6.5</v>
      </c>
      <c r="J281" s="31" t="s">
        <v>481</v>
      </c>
      <c r="K281" s="31">
        <v>0.5</v>
      </c>
      <c r="L281" s="31">
        <v>1</v>
      </c>
      <c r="M281" s="35" t="s">
        <v>636</v>
      </c>
      <c r="N281" s="31">
        <v>12</v>
      </c>
      <c r="O281" s="31" t="s">
        <v>26</v>
      </c>
      <c r="P281" s="36"/>
      <c r="Q281" s="36"/>
      <c r="R281" s="36"/>
      <c r="S281" s="36"/>
      <c r="T281" s="36"/>
    </row>
    <row r="282" spans="1:20" ht="15" customHeight="1" x14ac:dyDescent="0.2">
      <c r="A282" s="30">
        <v>2242</v>
      </c>
      <c r="B282" s="68" t="s">
        <v>418</v>
      </c>
      <c r="C282" s="32" t="s">
        <v>22</v>
      </c>
      <c r="D282" s="32" t="s">
        <v>637</v>
      </c>
      <c r="F282" s="33">
        <v>60.3</v>
      </c>
      <c r="G282" s="34">
        <f t="shared" si="18"/>
        <v>48.24</v>
      </c>
      <c r="I282" s="31">
        <v>6.5</v>
      </c>
      <c r="J282" s="31" t="s">
        <v>481</v>
      </c>
      <c r="K282" s="31">
        <v>0.5</v>
      </c>
      <c r="L282" s="31">
        <v>1</v>
      </c>
      <c r="M282" s="35" t="s">
        <v>638</v>
      </c>
      <c r="N282" s="31">
        <v>12</v>
      </c>
      <c r="O282" s="31" t="s">
        <v>26</v>
      </c>
      <c r="P282" s="36"/>
      <c r="Q282" s="36"/>
      <c r="R282" s="36"/>
      <c r="S282" s="36"/>
      <c r="T282" s="36"/>
    </row>
    <row r="283" spans="1:20" ht="15" customHeight="1" x14ac:dyDescent="0.2">
      <c r="A283" s="30">
        <v>2243</v>
      </c>
      <c r="B283" s="68" t="s">
        <v>418</v>
      </c>
      <c r="C283" s="32" t="s">
        <v>22</v>
      </c>
      <c r="D283" s="32" t="s">
        <v>639</v>
      </c>
      <c r="F283" s="33">
        <v>60.3</v>
      </c>
      <c r="G283" s="34">
        <f t="shared" si="18"/>
        <v>48.24</v>
      </c>
      <c r="I283" s="31">
        <v>6.5</v>
      </c>
      <c r="J283" s="31" t="s">
        <v>481</v>
      </c>
      <c r="K283" s="31">
        <v>0.5</v>
      </c>
      <c r="L283" s="31">
        <v>1</v>
      </c>
      <c r="M283" s="35" t="s">
        <v>640</v>
      </c>
      <c r="N283" s="31">
        <v>12</v>
      </c>
      <c r="O283" s="31" t="s">
        <v>26</v>
      </c>
      <c r="P283" s="36"/>
      <c r="Q283" s="36"/>
      <c r="R283" s="36"/>
      <c r="S283" s="36"/>
      <c r="T283" s="36"/>
    </row>
    <row r="284" spans="1:20" ht="15" customHeight="1" x14ac:dyDescent="0.2">
      <c r="A284" s="30">
        <v>2245</v>
      </c>
      <c r="B284" s="68" t="s">
        <v>418</v>
      </c>
      <c r="C284" s="32" t="s">
        <v>22</v>
      </c>
      <c r="D284" s="32" t="s">
        <v>641</v>
      </c>
      <c r="F284" s="33">
        <v>60.3</v>
      </c>
      <c r="G284" s="34">
        <f t="shared" si="18"/>
        <v>48.24</v>
      </c>
      <c r="I284" s="31">
        <v>6.5</v>
      </c>
      <c r="J284" s="31" t="s">
        <v>481</v>
      </c>
      <c r="K284" s="31">
        <v>0.5</v>
      </c>
      <c r="L284" s="31">
        <v>1</v>
      </c>
      <c r="M284" s="35" t="s">
        <v>642</v>
      </c>
      <c r="N284" s="31">
        <v>12</v>
      </c>
      <c r="O284" s="31" t="s">
        <v>26</v>
      </c>
      <c r="P284" s="36"/>
      <c r="Q284" s="36"/>
      <c r="R284" s="36"/>
      <c r="S284" s="36"/>
      <c r="T284" s="36"/>
    </row>
    <row r="285" spans="1:20" ht="15" customHeight="1" x14ac:dyDescent="0.2">
      <c r="A285" s="30">
        <v>2244</v>
      </c>
      <c r="B285" s="68" t="s">
        <v>418</v>
      </c>
      <c r="C285" s="32" t="s">
        <v>22</v>
      </c>
      <c r="D285" s="32" t="s">
        <v>643</v>
      </c>
      <c r="F285" s="33">
        <v>60.3</v>
      </c>
      <c r="G285" s="34">
        <f t="shared" si="18"/>
        <v>48.24</v>
      </c>
      <c r="I285" s="31">
        <v>6.5</v>
      </c>
      <c r="J285" s="31" t="s">
        <v>481</v>
      </c>
      <c r="K285" s="31">
        <v>0.5</v>
      </c>
      <c r="L285" s="31">
        <v>1</v>
      </c>
      <c r="M285" s="35" t="s">
        <v>644</v>
      </c>
      <c r="N285" s="31">
        <v>12</v>
      </c>
      <c r="O285" s="31" t="s">
        <v>26</v>
      </c>
      <c r="P285" s="36"/>
      <c r="Q285" s="36"/>
      <c r="R285" s="36"/>
      <c r="S285" s="36"/>
      <c r="T285" s="36"/>
    </row>
    <row r="286" spans="1:20" ht="15" customHeight="1" x14ac:dyDescent="0.2">
      <c r="A286" s="30" t="s">
        <v>645</v>
      </c>
      <c r="B286" s="68" t="s">
        <v>418</v>
      </c>
      <c r="C286" s="32" t="s">
        <v>22</v>
      </c>
      <c r="D286" s="32" t="s">
        <v>646</v>
      </c>
      <c r="F286" s="33">
        <v>60.3</v>
      </c>
      <c r="G286" s="34">
        <f t="shared" si="18"/>
        <v>48.24</v>
      </c>
      <c r="I286" s="31">
        <v>6.5</v>
      </c>
      <c r="J286" s="31" t="s">
        <v>481</v>
      </c>
      <c r="K286" s="31">
        <v>0.5</v>
      </c>
      <c r="L286" s="31">
        <v>1</v>
      </c>
      <c r="M286" s="35" t="s">
        <v>647</v>
      </c>
      <c r="N286" s="31">
        <v>12</v>
      </c>
      <c r="O286" s="31" t="s">
        <v>26</v>
      </c>
      <c r="P286" s="36"/>
      <c r="Q286" s="36"/>
      <c r="R286" s="36"/>
      <c r="S286" s="36"/>
      <c r="T286" s="36"/>
    </row>
    <row r="287" spans="1:20" ht="15" customHeight="1" x14ac:dyDescent="0.2">
      <c r="A287" s="30" t="s">
        <v>648</v>
      </c>
      <c r="B287" s="68" t="s">
        <v>418</v>
      </c>
      <c r="C287" s="32" t="s">
        <v>22</v>
      </c>
      <c r="D287" s="32" t="s">
        <v>649</v>
      </c>
      <c r="F287" s="33">
        <v>60.3</v>
      </c>
      <c r="G287" s="34">
        <f t="shared" si="18"/>
        <v>48.24</v>
      </c>
      <c r="I287" s="31">
        <v>6.5</v>
      </c>
      <c r="J287" s="31" t="s">
        <v>481</v>
      </c>
      <c r="K287" s="31">
        <v>0.5</v>
      </c>
      <c r="L287" s="31">
        <v>1</v>
      </c>
      <c r="M287" s="35" t="s">
        <v>650</v>
      </c>
      <c r="N287" s="31">
        <v>12</v>
      </c>
      <c r="O287" s="31" t="s">
        <v>26</v>
      </c>
      <c r="P287" s="36"/>
      <c r="Q287" s="36"/>
      <c r="R287" s="36"/>
      <c r="S287" s="36"/>
      <c r="T287" s="36"/>
    </row>
    <row r="288" spans="1:20" ht="15" customHeight="1" x14ac:dyDescent="0.2">
      <c r="A288" s="30">
        <v>2247</v>
      </c>
      <c r="B288" s="68" t="s">
        <v>418</v>
      </c>
      <c r="C288" s="32" t="s">
        <v>22</v>
      </c>
      <c r="D288" s="32" t="s">
        <v>651</v>
      </c>
      <c r="F288" s="33">
        <v>60.3</v>
      </c>
      <c r="G288" s="34">
        <f t="shared" si="18"/>
        <v>48.24</v>
      </c>
      <c r="I288" s="31">
        <v>6.5</v>
      </c>
      <c r="J288" s="31" t="s">
        <v>481</v>
      </c>
      <c r="K288" s="31">
        <v>0.5</v>
      </c>
      <c r="L288" s="31">
        <v>1</v>
      </c>
      <c r="M288" s="35" t="s">
        <v>652</v>
      </c>
      <c r="N288" s="31">
        <v>12</v>
      </c>
      <c r="O288" s="31" t="s">
        <v>26</v>
      </c>
      <c r="P288" s="36"/>
      <c r="Q288" s="36"/>
      <c r="R288" s="36"/>
      <c r="S288" s="36"/>
      <c r="T288" s="36"/>
    </row>
    <row r="289" spans="1:89" ht="15" customHeight="1" x14ac:dyDescent="0.2">
      <c r="A289" s="30">
        <v>2249</v>
      </c>
      <c r="B289" s="68" t="s">
        <v>418</v>
      </c>
      <c r="C289" s="32" t="s">
        <v>22</v>
      </c>
      <c r="D289" s="32" t="s">
        <v>653</v>
      </c>
      <c r="E289" s="31" t="s">
        <v>4</v>
      </c>
      <c r="F289" s="33">
        <v>60.3</v>
      </c>
      <c r="G289" s="34">
        <f t="shared" si="18"/>
        <v>48.24</v>
      </c>
      <c r="I289" s="31">
        <v>6.5</v>
      </c>
      <c r="J289" s="31" t="s">
        <v>481</v>
      </c>
      <c r="K289" s="31">
        <v>0.5</v>
      </c>
      <c r="L289" s="31">
        <v>1</v>
      </c>
      <c r="M289" s="35" t="s">
        <v>654</v>
      </c>
      <c r="N289" s="31">
        <v>12</v>
      </c>
      <c r="O289" s="31" t="s">
        <v>26</v>
      </c>
      <c r="P289" s="36"/>
      <c r="Q289" s="36"/>
      <c r="R289" s="36"/>
      <c r="S289" s="36"/>
      <c r="T289" s="36"/>
    </row>
    <row r="290" spans="1:89" ht="15" customHeight="1" x14ac:dyDescent="0.2">
      <c r="A290" s="30" t="s">
        <v>655</v>
      </c>
      <c r="B290" s="68" t="s">
        <v>418</v>
      </c>
      <c r="C290" s="32" t="s">
        <v>22</v>
      </c>
      <c r="D290" s="32" t="s">
        <v>656</v>
      </c>
      <c r="E290" s="31" t="s">
        <v>4</v>
      </c>
      <c r="F290" s="33">
        <v>60.3</v>
      </c>
      <c r="G290" s="34">
        <f t="shared" si="18"/>
        <v>48.24</v>
      </c>
      <c r="I290" s="31">
        <v>6.5</v>
      </c>
      <c r="J290" s="31" t="s">
        <v>481</v>
      </c>
      <c r="K290" s="31">
        <v>0.5</v>
      </c>
      <c r="L290" s="31">
        <v>1</v>
      </c>
      <c r="M290" s="35" t="s">
        <v>657</v>
      </c>
      <c r="N290" s="31">
        <v>12</v>
      </c>
      <c r="O290" s="31" t="s">
        <v>26</v>
      </c>
      <c r="P290" s="36"/>
      <c r="Q290" s="36"/>
      <c r="R290" s="36"/>
      <c r="S290" s="36"/>
      <c r="T290" s="36"/>
    </row>
    <row r="291" spans="1:89" ht="15" customHeight="1" x14ac:dyDescent="0.2">
      <c r="A291" s="30" t="s">
        <v>658</v>
      </c>
      <c r="B291" s="68" t="s">
        <v>418</v>
      </c>
      <c r="C291" s="32" t="s">
        <v>22</v>
      </c>
      <c r="D291" s="32" t="s">
        <v>659</v>
      </c>
      <c r="E291" s="31" t="s">
        <v>4</v>
      </c>
      <c r="F291" s="33">
        <v>60.3</v>
      </c>
      <c r="G291" s="34">
        <f t="shared" si="18"/>
        <v>48.24</v>
      </c>
      <c r="I291" s="31">
        <v>6.5</v>
      </c>
      <c r="J291" s="31" t="s">
        <v>481</v>
      </c>
      <c r="K291" s="31">
        <v>0.5</v>
      </c>
      <c r="L291" s="31">
        <v>1</v>
      </c>
      <c r="M291" s="35" t="s">
        <v>660</v>
      </c>
      <c r="N291" s="31">
        <v>12</v>
      </c>
      <c r="O291" s="31" t="s">
        <v>26</v>
      </c>
      <c r="P291" s="36"/>
      <c r="Q291" s="36"/>
      <c r="R291" s="36"/>
      <c r="S291" s="36"/>
      <c r="T291" s="36"/>
    </row>
    <row r="292" spans="1:89" ht="15" customHeight="1" x14ac:dyDescent="0.2">
      <c r="A292" s="30" t="s">
        <v>1801</v>
      </c>
      <c r="B292" s="68">
        <v>4</v>
      </c>
      <c r="C292" s="32" t="s">
        <v>22</v>
      </c>
      <c r="D292" s="32" t="s">
        <v>1807</v>
      </c>
      <c r="F292" s="33">
        <v>60.3</v>
      </c>
      <c r="G292" s="34">
        <f t="shared" si="18"/>
        <v>48.24</v>
      </c>
      <c r="I292" s="31">
        <v>6.5</v>
      </c>
      <c r="J292" s="31" t="s">
        <v>481</v>
      </c>
      <c r="K292" s="31">
        <v>0.5</v>
      </c>
      <c r="L292" s="31">
        <v>1</v>
      </c>
      <c r="M292" s="35" t="s">
        <v>1803</v>
      </c>
      <c r="N292" s="31">
        <v>12</v>
      </c>
      <c r="O292" s="31" t="s">
        <v>26</v>
      </c>
      <c r="P292" s="36"/>
      <c r="Q292" s="43"/>
      <c r="R292" s="36"/>
      <c r="S292" s="36"/>
      <c r="T292" s="36" t="s">
        <v>60</v>
      </c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3"/>
      <c r="BS292" s="53"/>
      <c r="BT292" s="53"/>
      <c r="BU292" s="53"/>
      <c r="BV292" s="53"/>
      <c r="BW292" s="53"/>
      <c r="BX292" s="53"/>
      <c r="BY292" s="53"/>
      <c r="BZ292" s="53"/>
      <c r="CA292" s="53"/>
      <c r="CB292" s="53"/>
      <c r="CC292" s="53"/>
      <c r="CD292" s="53"/>
      <c r="CE292" s="53"/>
      <c r="CF292" s="53"/>
      <c r="CG292" s="53"/>
      <c r="CH292" s="53"/>
      <c r="CI292" s="53"/>
      <c r="CJ292" s="53"/>
      <c r="CK292" s="53"/>
    </row>
    <row r="293" spans="1:89" ht="15" customHeight="1" x14ac:dyDescent="0.2">
      <c r="A293" s="30">
        <v>2256</v>
      </c>
      <c r="B293" s="68" t="s">
        <v>272</v>
      </c>
      <c r="C293" s="32" t="s">
        <v>22</v>
      </c>
      <c r="D293" s="32" t="s">
        <v>661</v>
      </c>
      <c r="E293" s="31" t="s">
        <v>4</v>
      </c>
      <c r="F293" s="33">
        <v>72.3</v>
      </c>
      <c r="G293" s="34">
        <f t="shared" si="18"/>
        <v>57.84</v>
      </c>
      <c r="I293" s="31">
        <v>6.5</v>
      </c>
      <c r="J293" s="31" t="s">
        <v>481</v>
      </c>
      <c r="K293" s="31">
        <v>0.5</v>
      </c>
      <c r="L293" s="31">
        <v>1</v>
      </c>
      <c r="M293" s="35" t="s">
        <v>662</v>
      </c>
      <c r="N293" s="31">
        <v>12</v>
      </c>
      <c r="O293" s="31" t="s">
        <v>26</v>
      </c>
      <c r="P293" s="36"/>
      <c r="Q293" s="36"/>
      <c r="R293" s="36"/>
      <c r="S293" s="36"/>
      <c r="T293" s="36"/>
    </row>
    <row r="294" spans="1:89" ht="15" customHeight="1" x14ac:dyDescent="0.2">
      <c r="A294" s="30">
        <v>2255</v>
      </c>
      <c r="B294" s="68" t="s">
        <v>272</v>
      </c>
      <c r="C294" s="32" t="s">
        <v>22</v>
      </c>
      <c r="D294" s="32" t="s">
        <v>663</v>
      </c>
      <c r="E294" s="31" t="s">
        <v>4</v>
      </c>
      <c r="F294" s="33">
        <v>72.3</v>
      </c>
      <c r="G294" s="34">
        <f t="shared" si="18"/>
        <v>57.84</v>
      </c>
      <c r="I294" s="31">
        <v>6.5</v>
      </c>
      <c r="J294" s="31" t="s">
        <v>481</v>
      </c>
      <c r="K294" s="31">
        <v>0.5</v>
      </c>
      <c r="L294" s="31">
        <v>1</v>
      </c>
      <c r="M294" s="35" t="s">
        <v>664</v>
      </c>
      <c r="N294" s="31">
        <v>12</v>
      </c>
      <c r="O294" s="31" t="s">
        <v>26</v>
      </c>
      <c r="P294" s="36"/>
      <c r="Q294" s="36"/>
      <c r="R294" s="36"/>
      <c r="S294" s="36"/>
      <c r="T294" s="36"/>
    </row>
    <row r="295" spans="1:89" ht="15" customHeight="1" x14ac:dyDescent="0.2">
      <c r="A295" s="30">
        <v>2250</v>
      </c>
      <c r="B295" s="68" t="s">
        <v>272</v>
      </c>
      <c r="C295" s="32" t="s">
        <v>22</v>
      </c>
      <c r="D295" s="32" t="s">
        <v>665</v>
      </c>
      <c r="E295" s="31" t="s">
        <v>4</v>
      </c>
      <c r="F295" s="33">
        <v>72.3</v>
      </c>
      <c r="G295" s="34">
        <f t="shared" si="18"/>
        <v>57.84</v>
      </c>
      <c r="I295" s="31">
        <v>6.5</v>
      </c>
      <c r="J295" s="31" t="s">
        <v>481</v>
      </c>
      <c r="K295" s="31">
        <v>0.5</v>
      </c>
      <c r="L295" s="31">
        <v>1</v>
      </c>
      <c r="M295" s="35" t="s">
        <v>666</v>
      </c>
      <c r="N295" s="31">
        <v>12</v>
      </c>
      <c r="O295" s="31" t="s">
        <v>26</v>
      </c>
      <c r="P295" s="36"/>
      <c r="Q295" s="36"/>
      <c r="R295" s="36"/>
      <c r="S295" s="36"/>
      <c r="T295" s="36"/>
    </row>
    <row r="296" spans="1:89" ht="15" customHeight="1" x14ac:dyDescent="0.2">
      <c r="A296" s="30">
        <v>2254</v>
      </c>
      <c r="B296" s="68" t="s">
        <v>272</v>
      </c>
      <c r="C296" s="32" t="s">
        <v>22</v>
      </c>
      <c r="D296" s="32" t="s">
        <v>667</v>
      </c>
      <c r="E296" s="31" t="s">
        <v>4</v>
      </c>
      <c r="F296" s="33">
        <v>72.3</v>
      </c>
      <c r="G296" s="34">
        <f t="shared" si="18"/>
        <v>57.84</v>
      </c>
      <c r="I296" s="31">
        <v>6.5</v>
      </c>
      <c r="J296" s="31" t="s">
        <v>481</v>
      </c>
      <c r="K296" s="31">
        <v>0.5</v>
      </c>
      <c r="L296" s="31">
        <v>1</v>
      </c>
      <c r="M296" s="35" t="s">
        <v>668</v>
      </c>
      <c r="N296" s="31">
        <v>12</v>
      </c>
      <c r="O296" s="31" t="s">
        <v>26</v>
      </c>
      <c r="P296" s="36"/>
      <c r="Q296" s="36"/>
      <c r="R296" s="36"/>
      <c r="S296" s="36"/>
      <c r="T296" s="36"/>
    </row>
    <row r="297" spans="1:89" ht="15" customHeight="1" x14ac:dyDescent="0.2">
      <c r="A297" s="30">
        <v>2253</v>
      </c>
      <c r="B297" s="68" t="s">
        <v>272</v>
      </c>
      <c r="C297" s="32" t="s">
        <v>22</v>
      </c>
      <c r="D297" s="32" t="s">
        <v>669</v>
      </c>
      <c r="E297" s="31" t="s">
        <v>4</v>
      </c>
      <c r="F297" s="33">
        <v>72.3</v>
      </c>
      <c r="G297" s="34">
        <f t="shared" si="18"/>
        <v>57.84</v>
      </c>
      <c r="I297" s="31">
        <v>6.5</v>
      </c>
      <c r="J297" s="31" t="s">
        <v>481</v>
      </c>
      <c r="K297" s="31">
        <v>0.5</v>
      </c>
      <c r="L297" s="31">
        <v>1</v>
      </c>
      <c r="M297" s="35" t="s">
        <v>670</v>
      </c>
      <c r="N297" s="31">
        <v>12</v>
      </c>
      <c r="O297" s="31" t="s">
        <v>26</v>
      </c>
      <c r="P297" s="36"/>
      <c r="Q297" s="36"/>
      <c r="R297" s="36"/>
      <c r="S297" s="36"/>
      <c r="T297" s="36"/>
    </row>
    <row r="298" spans="1:89" ht="15" customHeight="1" x14ac:dyDescent="0.2">
      <c r="A298" s="30">
        <v>2251</v>
      </c>
      <c r="B298" s="68" t="s">
        <v>272</v>
      </c>
      <c r="C298" s="32" t="s">
        <v>22</v>
      </c>
      <c r="D298" s="32" t="s">
        <v>671</v>
      </c>
      <c r="E298" s="31" t="s">
        <v>4</v>
      </c>
      <c r="F298" s="33">
        <v>72.3</v>
      </c>
      <c r="G298" s="34">
        <f t="shared" si="18"/>
        <v>57.84</v>
      </c>
      <c r="I298" s="31">
        <v>6.5</v>
      </c>
      <c r="J298" s="31" t="s">
        <v>481</v>
      </c>
      <c r="K298" s="31">
        <v>0.5</v>
      </c>
      <c r="L298" s="31">
        <v>1</v>
      </c>
      <c r="M298" s="35" t="s">
        <v>672</v>
      </c>
      <c r="N298" s="31">
        <v>12</v>
      </c>
      <c r="O298" s="31" t="s">
        <v>26</v>
      </c>
      <c r="P298" s="36"/>
      <c r="Q298" s="36"/>
      <c r="R298" s="36"/>
      <c r="S298" s="36"/>
      <c r="T298" s="36"/>
    </row>
    <row r="299" spans="1:89" ht="15" customHeight="1" x14ac:dyDescent="0.2">
      <c r="A299" s="30">
        <v>2252</v>
      </c>
      <c r="B299" s="68" t="s">
        <v>272</v>
      </c>
      <c r="C299" s="32" t="s">
        <v>22</v>
      </c>
      <c r="D299" s="32" t="s">
        <v>673</v>
      </c>
      <c r="E299" s="31" t="s">
        <v>4</v>
      </c>
      <c r="F299" s="33">
        <v>72.3</v>
      </c>
      <c r="G299" s="34">
        <f t="shared" si="18"/>
        <v>57.84</v>
      </c>
      <c r="I299" s="31">
        <v>6.5</v>
      </c>
      <c r="J299" s="31" t="s">
        <v>481</v>
      </c>
      <c r="K299" s="31">
        <v>0.5</v>
      </c>
      <c r="L299" s="31">
        <v>1</v>
      </c>
      <c r="M299" s="35" t="s">
        <v>674</v>
      </c>
      <c r="N299" s="31">
        <v>12</v>
      </c>
      <c r="O299" s="31" t="s">
        <v>26</v>
      </c>
      <c r="P299" s="36"/>
      <c r="Q299" s="36"/>
      <c r="R299" s="36"/>
      <c r="S299" s="36"/>
      <c r="T299" s="36"/>
    </row>
    <row r="300" spans="1:89" x14ac:dyDescent="0.2">
      <c r="A300" s="30" t="s">
        <v>675</v>
      </c>
      <c r="B300" s="68" t="s">
        <v>272</v>
      </c>
      <c r="C300" s="32" t="s">
        <v>22</v>
      </c>
      <c r="D300" s="32" t="s">
        <v>676</v>
      </c>
      <c r="F300" s="33">
        <v>72.3</v>
      </c>
      <c r="G300" s="34">
        <f t="shared" si="18"/>
        <v>57.84</v>
      </c>
      <c r="I300" s="31">
        <v>6.5</v>
      </c>
      <c r="J300" s="31" t="s">
        <v>481</v>
      </c>
      <c r="K300" s="31">
        <v>0.5</v>
      </c>
      <c r="L300" s="31">
        <v>1</v>
      </c>
      <c r="M300" s="35" t="s">
        <v>677</v>
      </c>
      <c r="N300" s="31">
        <v>12</v>
      </c>
      <c r="O300" s="31" t="s">
        <v>26</v>
      </c>
      <c r="P300" s="36"/>
      <c r="Q300" s="36"/>
      <c r="R300" s="36"/>
      <c r="S300" s="36"/>
      <c r="T300" s="36"/>
    </row>
    <row r="301" spans="1:89" ht="15" customHeight="1" x14ac:dyDescent="0.2">
      <c r="A301" s="30" t="s">
        <v>678</v>
      </c>
      <c r="B301" s="68" t="s">
        <v>272</v>
      </c>
      <c r="C301" s="32" t="s">
        <v>22</v>
      </c>
      <c r="D301" s="32" t="s">
        <v>679</v>
      </c>
      <c r="F301" s="33">
        <v>72.3</v>
      </c>
      <c r="G301" s="34">
        <f t="shared" si="18"/>
        <v>57.84</v>
      </c>
      <c r="I301" s="31">
        <v>6.5</v>
      </c>
      <c r="J301" s="31" t="s">
        <v>481</v>
      </c>
      <c r="K301" s="31">
        <v>0.5</v>
      </c>
      <c r="L301" s="31">
        <v>1</v>
      </c>
      <c r="M301" s="35" t="s">
        <v>680</v>
      </c>
      <c r="N301" s="31">
        <v>12</v>
      </c>
      <c r="O301" s="31" t="s">
        <v>26</v>
      </c>
      <c r="P301" s="36"/>
      <c r="Q301" s="36"/>
      <c r="R301" s="36"/>
      <c r="S301" s="36"/>
      <c r="T301" s="36"/>
    </row>
    <row r="302" spans="1:89" ht="15" customHeight="1" x14ac:dyDescent="0.2">
      <c r="A302" s="30">
        <v>2284</v>
      </c>
      <c r="B302" s="68" t="s">
        <v>272</v>
      </c>
      <c r="C302" s="32" t="s">
        <v>22</v>
      </c>
      <c r="D302" s="32" t="s">
        <v>681</v>
      </c>
      <c r="F302" s="33">
        <v>72.3</v>
      </c>
      <c r="G302" s="34">
        <f t="shared" si="18"/>
        <v>57.84</v>
      </c>
      <c r="I302" s="31">
        <v>6.5</v>
      </c>
      <c r="J302" s="31" t="s">
        <v>481</v>
      </c>
      <c r="K302" s="31">
        <v>0.5</v>
      </c>
      <c r="L302" s="31">
        <v>1</v>
      </c>
      <c r="M302" s="35" t="s">
        <v>682</v>
      </c>
      <c r="N302" s="31">
        <v>12</v>
      </c>
      <c r="O302" s="31" t="s">
        <v>26</v>
      </c>
      <c r="P302" s="36"/>
      <c r="Q302" s="43"/>
      <c r="R302" s="36"/>
      <c r="S302" s="36"/>
      <c r="T302" s="36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3"/>
      <c r="BS302" s="53"/>
      <c r="BT302" s="53"/>
      <c r="BU302" s="53"/>
      <c r="BV302" s="53"/>
      <c r="BW302" s="53"/>
      <c r="BX302" s="53"/>
      <c r="BY302" s="53"/>
      <c r="BZ302" s="53"/>
      <c r="CA302" s="53"/>
      <c r="CB302" s="53"/>
      <c r="CC302" s="53"/>
      <c r="CD302" s="53"/>
      <c r="CE302" s="53"/>
      <c r="CF302" s="53"/>
      <c r="CG302" s="53"/>
      <c r="CH302" s="53"/>
      <c r="CI302" s="53"/>
      <c r="CJ302" s="53"/>
      <c r="CK302" s="53"/>
    </row>
    <row r="303" spans="1:89" ht="15" customHeight="1" x14ac:dyDescent="0.2">
      <c r="A303" s="30">
        <v>2286</v>
      </c>
      <c r="B303" s="68" t="s">
        <v>272</v>
      </c>
      <c r="C303" s="32" t="s">
        <v>22</v>
      </c>
      <c r="D303" s="32" t="s">
        <v>685</v>
      </c>
      <c r="F303" s="33">
        <v>72.3</v>
      </c>
      <c r="G303" s="34">
        <f t="shared" si="18"/>
        <v>57.84</v>
      </c>
      <c r="I303" s="31">
        <v>6.5</v>
      </c>
      <c r="J303" s="31" t="s">
        <v>481</v>
      </c>
      <c r="K303" s="31">
        <v>0.5</v>
      </c>
      <c r="L303" s="31">
        <v>1</v>
      </c>
      <c r="M303" s="35" t="s">
        <v>686</v>
      </c>
      <c r="N303" s="31">
        <v>12</v>
      </c>
      <c r="O303" s="31" t="s">
        <v>26</v>
      </c>
      <c r="P303" s="36"/>
      <c r="Q303" s="43"/>
      <c r="R303" s="36"/>
      <c r="S303" s="36"/>
      <c r="T303" s="36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3"/>
      <c r="BS303" s="53"/>
      <c r="BT303" s="53"/>
      <c r="BU303" s="53"/>
      <c r="BV303" s="53"/>
      <c r="BW303" s="53"/>
      <c r="BX303" s="53"/>
      <c r="BY303" s="53"/>
      <c r="BZ303" s="53"/>
      <c r="CA303" s="53"/>
      <c r="CB303" s="53"/>
      <c r="CC303" s="53"/>
      <c r="CD303" s="53"/>
      <c r="CE303" s="53"/>
      <c r="CF303" s="53"/>
      <c r="CG303" s="53"/>
      <c r="CH303" s="53"/>
      <c r="CI303" s="53"/>
      <c r="CJ303" s="53"/>
      <c r="CK303" s="53"/>
    </row>
    <row r="304" spans="1:89" ht="15" customHeight="1" x14ac:dyDescent="0.2">
      <c r="A304" s="30">
        <v>2282</v>
      </c>
      <c r="B304" s="68" t="s">
        <v>272</v>
      </c>
      <c r="C304" s="32" t="s">
        <v>22</v>
      </c>
      <c r="D304" s="32" t="s">
        <v>687</v>
      </c>
      <c r="F304" s="33">
        <v>72.3</v>
      </c>
      <c r="G304" s="34">
        <f t="shared" si="18"/>
        <v>57.84</v>
      </c>
      <c r="I304" s="31">
        <v>6.5</v>
      </c>
      <c r="J304" s="31" t="s">
        <v>481</v>
      </c>
      <c r="K304" s="31">
        <v>0.5</v>
      </c>
      <c r="L304" s="31">
        <v>1</v>
      </c>
      <c r="M304" s="35" t="s">
        <v>688</v>
      </c>
      <c r="N304" s="31">
        <v>12</v>
      </c>
      <c r="O304" s="31" t="s">
        <v>26</v>
      </c>
      <c r="P304" s="36"/>
      <c r="Q304" s="43"/>
      <c r="R304" s="36"/>
      <c r="S304" s="36"/>
      <c r="T304" s="36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3"/>
      <c r="BS304" s="53"/>
      <c r="BT304" s="53"/>
      <c r="BU304" s="53"/>
      <c r="BV304" s="53"/>
      <c r="BW304" s="53"/>
      <c r="BX304" s="53"/>
      <c r="BY304" s="53"/>
      <c r="BZ304" s="53"/>
      <c r="CA304" s="53"/>
      <c r="CB304" s="53"/>
      <c r="CC304" s="53"/>
      <c r="CD304" s="53"/>
      <c r="CE304" s="53"/>
      <c r="CF304" s="53"/>
      <c r="CG304" s="53"/>
      <c r="CH304" s="53"/>
      <c r="CI304" s="53"/>
      <c r="CJ304" s="53"/>
      <c r="CK304" s="53"/>
    </row>
    <row r="305" spans="1:89" ht="15" customHeight="1" x14ac:dyDescent="0.2">
      <c r="A305" s="30">
        <v>2285</v>
      </c>
      <c r="B305" s="68" t="s">
        <v>272</v>
      </c>
      <c r="C305" s="32" t="s">
        <v>22</v>
      </c>
      <c r="D305" s="32" t="s">
        <v>689</v>
      </c>
      <c r="F305" s="33">
        <v>72.3</v>
      </c>
      <c r="G305" s="34">
        <f t="shared" si="18"/>
        <v>57.84</v>
      </c>
      <c r="I305" s="31">
        <v>6.5</v>
      </c>
      <c r="J305" s="31" t="s">
        <v>481</v>
      </c>
      <c r="K305" s="31">
        <v>0.5</v>
      </c>
      <c r="L305" s="31">
        <v>1</v>
      </c>
      <c r="M305" s="35" t="s">
        <v>690</v>
      </c>
      <c r="N305" s="31">
        <v>12</v>
      </c>
      <c r="O305" s="31" t="s">
        <v>26</v>
      </c>
      <c r="P305" s="36"/>
      <c r="Q305" s="43"/>
      <c r="R305" s="36"/>
      <c r="S305" s="36"/>
      <c r="T305" s="36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3"/>
      <c r="BS305" s="53"/>
      <c r="BT305" s="53"/>
      <c r="BU305" s="53"/>
      <c r="BV305" s="53"/>
      <c r="BW305" s="53"/>
      <c r="BX305" s="53"/>
      <c r="BY305" s="53"/>
      <c r="BZ305" s="53"/>
      <c r="CA305" s="53"/>
      <c r="CB305" s="53"/>
      <c r="CC305" s="53"/>
      <c r="CD305" s="53"/>
      <c r="CE305" s="53"/>
      <c r="CF305" s="53"/>
      <c r="CG305" s="53"/>
      <c r="CH305" s="53"/>
      <c r="CI305" s="53"/>
      <c r="CJ305" s="53"/>
      <c r="CK305" s="53"/>
    </row>
    <row r="306" spans="1:89" ht="15" customHeight="1" x14ac:dyDescent="0.2">
      <c r="A306" s="30">
        <v>2280</v>
      </c>
      <c r="B306" s="68" t="s">
        <v>272</v>
      </c>
      <c r="C306" s="32" t="s">
        <v>22</v>
      </c>
      <c r="D306" s="32" t="s">
        <v>691</v>
      </c>
      <c r="F306" s="33">
        <v>72.3</v>
      </c>
      <c r="G306" s="34">
        <f t="shared" si="18"/>
        <v>57.84</v>
      </c>
      <c r="I306" s="31">
        <v>6.5</v>
      </c>
      <c r="J306" s="31" t="s">
        <v>481</v>
      </c>
      <c r="K306" s="31">
        <v>0.5</v>
      </c>
      <c r="L306" s="31">
        <v>1</v>
      </c>
      <c r="M306" s="35" t="s">
        <v>692</v>
      </c>
      <c r="N306" s="31">
        <v>12</v>
      </c>
      <c r="O306" s="31" t="s">
        <v>26</v>
      </c>
      <c r="P306" s="36"/>
      <c r="Q306" s="43"/>
      <c r="R306" s="36"/>
      <c r="S306" s="36"/>
      <c r="T306" s="36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3"/>
      <c r="BS306" s="53"/>
      <c r="BT306" s="53"/>
      <c r="BU306" s="53"/>
      <c r="BV306" s="53"/>
      <c r="BW306" s="53"/>
      <c r="BX306" s="53"/>
      <c r="BY306" s="53"/>
      <c r="BZ306" s="53"/>
      <c r="CA306" s="53"/>
      <c r="CB306" s="53"/>
      <c r="CC306" s="53"/>
      <c r="CD306" s="53"/>
      <c r="CE306" s="53"/>
      <c r="CF306" s="53"/>
      <c r="CG306" s="53"/>
      <c r="CH306" s="53"/>
      <c r="CI306" s="53"/>
      <c r="CJ306" s="53"/>
      <c r="CK306" s="53"/>
    </row>
    <row r="307" spans="1:89" ht="15" customHeight="1" x14ac:dyDescent="0.2">
      <c r="A307" s="30">
        <v>2283</v>
      </c>
      <c r="B307" s="68" t="s">
        <v>272</v>
      </c>
      <c r="C307" s="32" t="s">
        <v>22</v>
      </c>
      <c r="D307" s="32" t="s">
        <v>693</v>
      </c>
      <c r="F307" s="33">
        <v>72.3</v>
      </c>
      <c r="G307" s="34">
        <f t="shared" si="18"/>
        <v>57.84</v>
      </c>
      <c r="I307" s="31">
        <v>6.5</v>
      </c>
      <c r="J307" s="31" t="s">
        <v>481</v>
      </c>
      <c r="K307" s="31">
        <v>0.5</v>
      </c>
      <c r="L307" s="31">
        <v>1</v>
      </c>
      <c r="M307" s="35" t="s">
        <v>694</v>
      </c>
      <c r="N307" s="31">
        <v>12</v>
      </c>
      <c r="O307" s="31" t="s">
        <v>26</v>
      </c>
      <c r="P307" s="36"/>
      <c r="Q307" s="43"/>
      <c r="R307" s="36"/>
      <c r="S307" s="36"/>
      <c r="T307" s="36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3"/>
      <c r="BS307" s="53"/>
      <c r="BT307" s="53"/>
      <c r="BU307" s="53"/>
      <c r="BV307" s="53"/>
      <c r="BW307" s="53"/>
      <c r="BX307" s="53"/>
      <c r="BY307" s="53"/>
      <c r="BZ307" s="53"/>
      <c r="CA307" s="53"/>
      <c r="CB307" s="53"/>
      <c r="CC307" s="53"/>
      <c r="CD307" s="53"/>
      <c r="CE307" s="53"/>
      <c r="CF307" s="53"/>
      <c r="CG307" s="53"/>
      <c r="CH307" s="53"/>
      <c r="CI307" s="53"/>
      <c r="CJ307" s="53"/>
      <c r="CK307" s="53"/>
    </row>
    <row r="308" spans="1:89" s="53" customFormat="1" ht="15" customHeight="1" x14ac:dyDescent="0.2">
      <c r="A308" s="30">
        <v>2281</v>
      </c>
      <c r="B308" s="68" t="s">
        <v>272</v>
      </c>
      <c r="C308" s="32" t="s">
        <v>22</v>
      </c>
      <c r="D308" s="32" t="s">
        <v>695</v>
      </c>
      <c r="E308" s="31"/>
      <c r="F308" s="33">
        <v>72.3</v>
      </c>
      <c r="G308" s="34">
        <f t="shared" si="18"/>
        <v>57.84</v>
      </c>
      <c r="H308" s="31"/>
      <c r="I308" s="31">
        <v>6.5</v>
      </c>
      <c r="J308" s="31" t="s">
        <v>481</v>
      </c>
      <c r="K308" s="31">
        <v>0.5</v>
      </c>
      <c r="L308" s="31">
        <v>1</v>
      </c>
      <c r="M308" s="35" t="s">
        <v>696</v>
      </c>
      <c r="N308" s="31">
        <v>12</v>
      </c>
      <c r="O308" s="31" t="s">
        <v>26</v>
      </c>
      <c r="P308" s="36"/>
      <c r="Q308" s="43"/>
      <c r="R308" s="36"/>
      <c r="S308" s="36"/>
      <c r="T308" s="36"/>
    </row>
    <row r="309" spans="1:89" s="53" customFormat="1" ht="15" customHeight="1" x14ac:dyDescent="0.2">
      <c r="A309" s="30">
        <v>2257</v>
      </c>
      <c r="B309" s="68" t="s">
        <v>272</v>
      </c>
      <c r="C309" s="32" t="s">
        <v>22</v>
      </c>
      <c r="D309" s="32" t="s">
        <v>697</v>
      </c>
      <c r="E309" s="31"/>
      <c r="F309" s="33">
        <v>72.3</v>
      </c>
      <c r="G309" s="34">
        <f t="shared" si="18"/>
        <v>57.84</v>
      </c>
      <c r="H309" s="31"/>
      <c r="I309" s="31">
        <v>6.5</v>
      </c>
      <c r="J309" s="31" t="s">
        <v>481</v>
      </c>
      <c r="K309" s="31">
        <v>0.5</v>
      </c>
      <c r="L309" s="31">
        <v>1</v>
      </c>
      <c r="M309" s="35" t="s">
        <v>698</v>
      </c>
      <c r="N309" s="31">
        <v>12</v>
      </c>
      <c r="O309" s="31" t="s">
        <v>26</v>
      </c>
      <c r="P309" s="36"/>
      <c r="Q309" s="36"/>
      <c r="R309" s="36"/>
      <c r="S309" s="36"/>
      <c r="T309" s="36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</row>
    <row r="310" spans="1:89" x14ac:dyDescent="0.2">
      <c r="A310" s="30">
        <v>2259</v>
      </c>
      <c r="B310" s="68" t="s">
        <v>272</v>
      </c>
      <c r="C310" s="32" t="s">
        <v>22</v>
      </c>
      <c r="D310" s="32" t="s">
        <v>699</v>
      </c>
      <c r="F310" s="33">
        <v>72.3</v>
      </c>
      <c r="G310" s="34">
        <f t="shared" si="18"/>
        <v>57.84</v>
      </c>
      <c r="I310" s="31">
        <v>6.5</v>
      </c>
      <c r="J310" s="31" t="s">
        <v>481</v>
      </c>
      <c r="K310" s="31">
        <v>0.5</v>
      </c>
      <c r="L310" s="31">
        <v>1</v>
      </c>
      <c r="M310" s="35" t="s">
        <v>700</v>
      </c>
      <c r="N310" s="31">
        <v>12</v>
      </c>
      <c r="O310" s="31" t="s">
        <v>26</v>
      </c>
      <c r="P310" s="36"/>
      <c r="Q310" s="36"/>
      <c r="R310" s="36"/>
      <c r="S310" s="36"/>
      <c r="T310" s="36"/>
    </row>
    <row r="311" spans="1:89" s="53" customFormat="1" ht="15" customHeight="1" x14ac:dyDescent="0.2">
      <c r="A311" s="30">
        <v>2258</v>
      </c>
      <c r="B311" s="68" t="s">
        <v>272</v>
      </c>
      <c r="C311" s="32" t="s">
        <v>22</v>
      </c>
      <c r="D311" s="32" t="s">
        <v>701</v>
      </c>
      <c r="E311" s="31"/>
      <c r="F311" s="33">
        <v>72.3</v>
      </c>
      <c r="G311" s="34">
        <f t="shared" si="18"/>
        <v>57.84</v>
      </c>
      <c r="H311" s="31"/>
      <c r="I311" s="31">
        <v>6.5</v>
      </c>
      <c r="J311" s="31" t="s">
        <v>481</v>
      </c>
      <c r="K311" s="31">
        <v>0.5</v>
      </c>
      <c r="L311" s="31">
        <v>1</v>
      </c>
      <c r="M311" s="35" t="s">
        <v>702</v>
      </c>
      <c r="N311" s="31">
        <v>12</v>
      </c>
      <c r="O311" s="31" t="s">
        <v>26</v>
      </c>
      <c r="P311" s="36"/>
      <c r="Q311" s="36"/>
      <c r="R311" s="36"/>
      <c r="S311" s="36"/>
      <c r="T311" s="36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</row>
    <row r="312" spans="1:89" s="53" customFormat="1" ht="15" customHeight="1" x14ac:dyDescent="0.2">
      <c r="A312" s="30" t="s">
        <v>1799</v>
      </c>
      <c r="B312" s="68">
        <v>5</v>
      </c>
      <c r="C312" s="32" t="s">
        <v>22</v>
      </c>
      <c r="D312" s="32" t="s">
        <v>1806</v>
      </c>
      <c r="E312" s="31"/>
      <c r="F312" s="33">
        <v>72.3</v>
      </c>
      <c r="G312" s="34">
        <f t="shared" si="18"/>
        <v>57.84</v>
      </c>
      <c r="H312" s="31"/>
      <c r="I312" s="31">
        <v>6.5</v>
      </c>
      <c r="J312" s="31" t="s">
        <v>481</v>
      </c>
      <c r="K312" s="31">
        <v>0.5</v>
      </c>
      <c r="L312" s="31">
        <v>1</v>
      </c>
      <c r="M312" s="35" t="s">
        <v>1800</v>
      </c>
      <c r="N312" s="31">
        <v>12</v>
      </c>
      <c r="O312" s="31" t="s">
        <v>26</v>
      </c>
      <c r="P312" s="36"/>
      <c r="Q312" s="43"/>
      <c r="R312" s="36"/>
      <c r="S312" s="36"/>
      <c r="T312" s="36" t="s">
        <v>60</v>
      </c>
    </row>
    <row r="313" spans="1:89" s="53" customFormat="1" ht="15" customHeight="1" x14ac:dyDescent="0.2">
      <c r="A313" s="30">
        <v>2262</v>
      </c>
      <c r="B313" s="68" t="s">
        <v>703</v>
      </c>
      <c r="C313" s="32" t="s">
        <v>22</v>
      </c>
      <c r="D313" s="32" t="s">
        <v>706</v>
      </c>
      <c r="E313" s="31" t="s">
        <v>4</v>
      </c>
      <c r="F313" s="33">
        <v>83.75</v>
      </c>
      <c r="G313" s="34">
        <f t="shared" ref="G313:G319" si="19">F313*0.8</f>
        <v>67</v>
      </c>
      <c r="H313" s="31"/>
      <c r="I313" s="31">
        <v>6.5</v>
      </c>
      <c r="J313" s="31" t="s">
        <v>481</v>
      </c>
      <c r="K313" s="31">
        <v>0.5</v>
      </c>
      <c r="L313" s="31">
        <v>1</v>
      </c>
      <c r="M313" s="35" t="s">
        <v>707</v>
      </c>
      <c r="N313" s="31">
        <v>12</v>
      </c>
      <c r="O313" s="31" t="s">
        <v>26</v>
      </c>
      <c r="P313" s="36"/>
      <c r="Q313" s="36"/>
      <c r="R313" s="36"/>
      <c r="S313" s="36"/>
      <c r="T313" s="36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</row>
    <row r="314" spans="1:89" s="53" customFormat="1" ht="15" customHeight="1" x14ac:dyDescent="0.2">
      <c r="A314" s="30">
        <v>2260</v>
      </c>
      <c r="B314" s="68" t="s">
        <v>703</v>
      </c>
      <c r="C314" s="32" t="s">
        <v>22</v>
      </c>
      <c r="D314" s="32" t="s">
        <v>708</v>
      </c>
      <c r="E314" s="31" t="s">
        <v>4</v>
      </c>
      <c r="F314" s="33">
        <v>83.75</v>
      </c>
      <c r="G314" s="34">
        <f t="shared" si="19"/>
        <v>67</v>
      </c>
      <c r="H314" s="31"/>
      <c r="I314" s="31">
        <v>6.5</v>
      </c>
      <c r="J314" s="31" t="s">
        <v>481</v>
      </c>
      <c r="K314" s="31">
        <v>0.5</v>
      </c>
      <c r="L314" s="31">
        <v>1</v>
      </c>
      <c r="M314" s="35" t="s">
        <v>709</v>
      </c>
      <c r="N314" s="31">
        <v>12</v>
      </c>
      <c r="O314" s="31" t="s">
        <v>26</v>
      </c>
      <c r="P314" s="36"/>
      <c r="Q314" s="36"/>
      <c r="R314" s="36"/>
      <c r="S314" s="36"/>
      <c r="T314" s="36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</row>
    <row r="315" spans="1:89" s="53" customFormat="1" ht="15" customHeight="1" x14ac:dyDescent="0.2">
      <c r="A315" s="30">
        <v>2261</v>
      </c>
      <c r="B315" s="68" t="s">
        <v>703</v>
      </c>
      <c r="C315" s="32" t="s">
        <v>22</v>
      </c>
      <c r="D315" s="32" t="s">
        <v>710</v>
      </c>
      <c r="E315" s="31" t="s">
        <v>4</v>
      </c>
      <c r="F315" s="33">
        <v>83.75</v>
      </c>
      <c r="G315" s="34">
        <f t="shared" si="19"/>
        <v>67</v>
      </c>
      <c r="H315" s="31"/>
      <c r="I315" s="31">
        <v>6.5</v>
      </c>
      <c r="J315" s="31" t="s">
        <v>481</v>
      </c>
      <c r="K315" s="31">
        <v>0.5</v>
      </c>
      <c r="L315" s="31">
        <v>1</v>
      </c>
      <c r="M315" s="35" t="s">
        <v>711</v>
      </c>
      <c r="N315" s="31">
        <v>12</v>
      </c>
      <c r="O315" s="31" t="s">
        <v>26</v>
      </c>
      <c r="P315" s="36"/>
      <c r="Q315" s="36"/>
      <c r="R315" s="36"/>
      <c r="S315" s="36"/>
      <c r="T315" s="36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</row>
    <row r="316" spans="1:89" s="53" customFormat="1" ht="15" customHeight="1" x14ac:dyDescent="0.2">
      <c r="A316" s="30">
        <v>2263</v>
      </c>
      <c r="B316" s="68" t="s">
        <v>703</v>
      </c>
      <c r="C316" s="32" t="s">
        <v>22</v>
      </c>
      <c r="D316" s="32" t="s">
        <v>712</v>
      </c>
      <c r="E316" s="31" t="s">
        <v>4</v>
      </c>
      <c r="F316" s="33">
        <v>83.75</v>
      </c>
      <c r="G316" s="34">
        <f t="shared" si="19"/>
        <v>67</v>
      </c>
      <c r="H316" s="31"/>
      <c r="I316" s="31">
        <v>6.5</v>
      </c>
      <c r="J316" s="31" t="s">
        <v>481</v>
      </c>
      <c r="K316" s="31">
        <v>0.5</v>
      </c>
      <c r="L316" s="31">
        <v>1</v>
      </c>
      <c r="M316" s="35" t="s">
        <v>713</v>
      </c>
      <c r="N316" s="31">
        <v>12</v>
      </c>
      <c r="O316" s="31" t="s">
        <v>26</v>
      </c>
      <c r="P316" s="36"/>
      <c r="Q316" s="36"/>
      <c r="R316" s="36"/>
      <c r="S316" s="36"/>
      <c r="T316" s="36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</row>
    <row r="317" spans="1:89" x14ac:dyDescent="0.2">
      <c r="A317" s="30">
        <v>2264</v>
      </c>
      <c r="B317" s="68" t="s">
        <v>703</v>
      </c>
      <c r="C317" s="32" t="s">
        <v>22</v>
      </c>
      <c r="D317" s="32" t="s">
        <v>714</v>
      </c>
      <c r="E317" s="31" t="s">
        <v>4</v>
      </c>
      <c r="F317" s="33">
        <v>83.75</v>
      </c>
      <c r="G317" s="34">
        <f t="shared" si="19"/>
        <v>67</v>
      </c>
      <c r="I317" s="31">
        <v>6.5</v>
      </c>
      <c r="J317" s="31" t="s">
        <v>481</v>
      </c>
      <c r="K317" s="31">
        <v>0.5</v>
      </c>
      <c r="L317" s="31">
        <v>1</v>
      </c>
      <c r="M317" s="35" t="s">
        <v>715</v>
      </c>
      <c r="N317" s="31">
        <v>12</v>
      </c>
      <c r="O317" s="31" t="s">
        <v>26</v>
      </c>
      <c r="P317" s="36"/>
      <c r="Q317" s="36"/>
      <c r="R317" s="36"/>
      <c r="S317" s="36"/>
      <c r="T317" s="36"/>
    </row>
    <row r="318" spans="1:89" s="53" customFormat="1" ht="15" customHeight="1" x14ac:dyDescent="0.2">
      <c r="A318" s="30">
        <v>2273</v>
      </c>
      <c r="B318" s="68" t="s">
        <v>716</v>
      </c>
      <c r="C318" s="32" t="s">
        <v>22</v>
      </c>
      <c r="D318" s="32" t="s">
        <v>717</v>
      </c>
      <c r="E318" s="31" t="s">
        <v>4</v>
      </c>
      <c r="F318" s="33">
        <v>95.65</v>
      </c>
      <c r="G318" s="34">
        <f t="shared" si="19"/>
        <v>76.52000000000001</v>
      </c>
      <c r="H318" s="31"/>
      <c r="I318" s="31">
        <v>6.5</v>
      </c>
      <c r="J318" s="31" t="s">
        <v>481</v>
      </c>
      <c r="K318" s="31">
        <v>0.5</v>
      </c>
      <c r="L318" s="31">
        <v>1</v>
      </c>
      <c r="M318" s="35" t="s">
        <v>718</v>
      </c>
      <c r="N318" s="31">
        <v>12</v>
      </c>
      <c r="O318" s="31" t="s">
        <v>26</v>
      </c>
      <c r="P318" s="36"/>
      <c r="Q318" s="43"/>
      <c r="R318" s="36"/>
      <c r="S318" s="36"/>
      <c r="T318" s="36"/>
    </row>
    <row r="319" spans="1:89" s="53" customFormat="1" ht="15" customHeight="1" x14ac:dyDescent="0.2">
      <c r="A319" s="30">
        <v>2272</v>
      </c>
      <c r="B319" s="68" t="s">
        <v>716</v>
      </c>
      <c r="C319" s="32" t="s">
        <v>22</v>
      </c>
      <c r="D319" s="32" t="s">
        <v>721</v>
      </c>
      <c r="E319" s="31" t="s">
        <v>4</v>
      </c>
      <c r="F319" s="33">
        <v>95.65</v>
      </c>
      <c r="G319" s="34">
        <f t="shared" si="19"/>
        <v>76.52000000000001</v>
      </c>
      <c r="H319" s="31"/>
      <c r="I319" s="31">
        <v>6.5</v>
      </c>
      <c r="J319" s="31" t="s">
        <v>481</v>
      </c>
      <c r="K319" s="31">
        <v>0.5</v>
      </c>
      <c r="L319" s="31">
        <v>1</v>
      </c>
      <c r="M319" s="35" t="s">
        <v>722</v>
      </c>
      <c r="N319" s="31">
        <v>12</v>
      </c>
      <c r="O319" s="31" t="s">
        <v>26</v>
      </c>
      <c r="P319" s="36"/>
      <c r="Q319" s="43"/>
      <c r="R319" s="36"/>
      <c r="S319" s="36"/>
      <c r="T319" s="36"/>
    </row>
    <row r="320" spans="1:89" s="53" customFormat="1" ht="15" customHeight="1" x14ac:dyDescent="0.2">
      <c r="A320" s="76">
        <v>2270</v>
      </c>
      <c r="B320" s="166" t="s">
        <v>716</v>
      </c>
      <c r="C320" s="77" t="s">
        <v>22</v>
      </c>
      <c r="D320" s="77" t="s">
        <v>723</v>
      </c>
      <c r="E320" s="46" t="s">
        <v>4</v>
      </c>
      <c r="F320" s="33">
        <v>95.65</v>
      </c>
      <c r="G320" s="48">
        <f t="shared" ref="G320" si="20">F320*0.8</f>
        <v>76.52000000000001</v>
      </c>
      <c r="H320" s="46"/>
      <c r="I320" s="46">
        <v>6.5</v>
      </c>
      <c r="J320" s="46" t="s">
        <v>481</v>
      </c>
      <c r="K320" s="46">
        <v>0.5</v>
      </c>
      <c r="L320" s="46">
        <v>1</v>
      </c>
      <c r="M320" s="49" t="s">
        <v>724</v>
      </c>
      <c r="N320" s="46">
        <v>12</v>
      </c>
      <c r="O320" s="46" t="s">
        <v>26</v>
      </c>
      <c r="P320" s="51"/>
      <c r="Q320" s="50"/>
      <c r="R320" s="51"/>
      <c r="S320" s="51"/>
      <c r="T320" s="51"/>
      <c r="X320" s="164"/>
      <c r="Y320" s="164"/>
      <c r="Z320" s="164"/>
    </row>
    <row r="321" spans="1:20" s="53" customFormat="1" ht="15" customHeight="1" x14ac:dyDescent="0.2">
      <c r="A321" s="30"/>
      <c r="B321" s="68"/>
      <c r="C321" s="32"/>
      <c r="D321" s="32"/>
      <c r="E321" s="31"/>
      <c r="F321" s="54"/>
      <c r="G321" s="55"/>
      <c r="H321" s="31"/>
      <c r="I321" s="31"/>
      <c r="J321" s="31"/>
      <c r="K321" s="31"/>
      <c r="L321" s="31"/>
      <c r="M321" s="35"/>
      <c r="N321" s="31"/>
      <c r="O321" s="31"/>
      <c r="P321" s="56"/>
      <c r="Q321" s="57"/>
      <c r="R321" s="56"/>
      <c r="S321" s="56"/>
      <c r="T321" s="56"/>
    </row>
    <row r="322" spans="1:20" ht="15" customHeight="1" x14ac:dyDescent="0.2">
      <c r="A322" s="22" t="s">
        <v>725</v>
      </c>
      <c r="B322" s="23"/>
      <c r="C322" s="24"/>
      <c r="D322" s="24"/>
      <c r="E322" s="23"/>
      <c r="F322" s="25"/>
      <c r="G322" s="26"/>
      <c r="H322" s="23"/>
      <c r="I322" s="23"/>
      <c r="J322" s="23"/>
      <c r="K322" s="23"/>
      <c r="L322" s="23"/>
      <c r="M322" s="27"/>
      <c r="N322" s="23"/>
      <c r="O322" s="23"/>
      <c r="P322" s="28"/>
      <c r="Q322" s="59"/>
      <c r="R322" s="28"/>
      <c r="S322" s="28"/>
      <c r="T322" s="28"/>
    </row>
    <row r="323" spans="1:20" ht="15" customHeight="1" x14ac:dyDescent="0.2">
      <c r="A323" s="30" t="s">
        <v>726</v>
      </c>
      <c r="C323" s="32" t="s">
        <v>727</v>
      </c>
      <c r="D323" s="32" t="s">
        <v>728</v>
      </c>
      <c r="E323" s="31" t="s">
        <v>4</v>
      </c>
      <c r="F323" s="33">
        <v>87.95</v>
      </c>
      <c r="G323" s="34">
        <f t="shared" ref="G323:G332" si="21">F323*0.8</f>
        <v>70.36</v>
      </c>
      <c r="H323" s="31">
        <v>7.5</v>
      </c>
      <c r="I323" s="31">
        <v>6.5</v>
      </c>
      <c r="J323" s="31">
        <v>1</v>
      </c>
      <c r="K323" s="31">
        <v>0.75</v>
      </c>
      <c r="L323" s="31">
        <v>1</v>
      </c>
      <c r="M323" s="35" t="s">
        <v>729</v>
      </c>
      <c r="N323" s="31">
        <v>12</v>
      </c>
      <c r="O323" s="31" t="s">
        <v>26</v>
      </c>
      <c r="P323" s="36"/>
      <c r="Q323" s="36"/>
      <c r="R323" s="36"/>
      <c r="S323" s="36"/>
      <c r="T323" s="36"/>
    </row>
    <row r="324" spans="1:20" ht="15" customHeight="1" x14ac:dyDescent="0.2">
      <c r="A324" s="30">
        <v>2950</v>
      </c>
      <c r="C324" s="32" t="s">
        <v>727</v>
      </c>
      <c r="D324" s="32" t="s">
        <v>730</v>
      </c>
      <c r="E324" s="31" t="s">
        <v>4</v>
      </c>
      <c r="F324" s="33">
        <v>194.95</v>
      </c>
      <c r="G324" s="34">
        <f t="shared" si="21"/>
        <v>155.96</v>
      </c>
      <c r="H324" s="31">
        <v>7.5</v>
      </c>
      <c r="I324" s="31">
        <v>12.5</v>
      </c>
      <c r="J324" s="31">
        <v>1.25</v>
      </c>
      <c r="K324" s="31">
        <v>2</v>
      </c>
      <c r="L324" s="31">
        <v>1</v>
      </c>
      <c r="M324" s="35" t="s">
        <v>731</v>
      </c>
      <c r="N324" s="31">
        <v>12</v>
      </c>
      <c r="O324" s="31" t="s">
        <v>26</v>
      </c>
      <c r="P324" s="36"/>
      <c r="Q324" s="36"/>
      <c r="R324" s="36"/>
      <c r="S324" s="36"/>
      <c r="T324" s="36"/>
    </row>
    <row r="325" spans="1:20" ht="15" customHeight="1" x14ac:dyDescent="0.2">
      <c r="A325" s="30" t="s">
        <v>732</v>
      </c>
      <c r="C325" s="32" t="s">
        <v>727</v>
      </c>
      <c r="D325" s="32" t="s">
        <v>733</v>
      </c>
      <c r="F325" s="33">
        <v>87.95</v>
      </c>
      <c r="G325" s="34">
        <f t="shared" si="21"/>
        <v>70.36</v>
      </c>
      <c r="H325" s="31">
        <v>7.5</v>
      </c>
      <c r="I325" s="31">
        <v>6.5</v>
      </c>
      <c r="J325" s="31">
        <v>1</v>
      </c>
      <c r="K325" s="31">
        <v>0.75</v>
      </c>
      <c r="L325" s="31">
        <v>1</v>
      </c>
      <c r="M325" s="35" t="s">
        <v>734</v>
      </c>
      <c r="N325" s="31">
        <v>12</v>
      </c>
      <c r="O325" s="31" t="s">
        <v>26</v>
      </c>
      <c r="P325" s="36"/>
      <c r="Q325" s="36"/>
      <c r="R325" s="36"/>
      <c r="S325" s="36"/>
      <c r="T325" s="36"/>
    </row>
    <row r="326" spans="1:20" s="53" customFormat="1" ht="15" customHeight="1" x14ac:dyDescent="0.2">
      <c r="A326" s="71" t="s">
        <v>735</v>
      </c>
      <c r="B326" s="31"/>
      <c r="C326" s="32" t="s">
        <v>727</v>
      </c>
      <c r="D326" s="72" t="s">
        <v>1876</v>
      </c>
      <c r="E326" s="39"/>
      <c r="F326" s="73">
        <v>16.95</v>
      </c>
      <c r="G326" s="34">
        <f t="shared" si="21"/>
        <v>13.56</v>
      </c>
      <c r="H326" s="40">
        <v>4</v>
      </c>
      <c r="I326" s="40">
        <v>1</v>
      </c>
      <c r="J326" s="40">
        <v>2.5</v>
      </c>
      <c r="K326" s="40">
        <v>0.24</v>
      </c>
      <c r="L326" s="159">
        <v>6</v>
      </c>
      <c r="M326" s="74" t="s">
        <v>736</v>
      </c>
      <c r="N326" s="42">
        <v>12</v>
      </c>
      <c r="O326" s="42" t="s">
        <v>26</v>
      </c>
      <c r="P326" s="43"/>
      <c r="Q326" s="43"/>
      <c r="R326" s="36"/>
      <c r="S326" s="36"/>
      <c r="T326" s="36"/>
    </row>
    <row r="327" spans="1:20" s="66" customFormat="1" ht="15" customHeight="1" x14ac:dyDescent="0.2">
      <c r="A327" s="71">
        <v>2810</v>
      </c>
      <c r="B327" s="46"/>
      <c r="C327" s="32" t="s">
        <v>727</v>
      </c>
      <c r="D327" s="153" t="s">
        <v>1763</v>
      </c>
      <c r="E327" s="39" t="s">
        <v>4</v>
      </c>
      <c r="F327" s="73">
        <v>69.95</v>
      </c>
      <c r="G327" s="34">
        <f t="shared" si="21"/>
        <v>55.960000000000008</v>
      </c>
      <c r="H327" s="40">
        <v>7.625</v>
      </c>
      <c r="I327" s="40">
        <v>5.5625</v>
      </c>
      <c r="J327" s="40">
        <v>1</v>
      </c>
      <c r="K327" s="40">
        <v>0.82</v>
      </c>
      <c r="L327" s="41">
        <v>1</v>
      </c>
      <c r="M327" s="74">
        <v>836943007765</v>
      </c>
      <c r="N327" s="42">
        <v>12</v>
      </c>
      <c r="O327" s="42" t="s">
        <v>26</v>
      </c>
      <c r="P327" s="43"/>
      <c r="Q327" s="43"/>
      <c r="R327" s="43" t="s">
        <v>60</v>
      </c>
      <c r="S327" s="43"/>
      <c r="T327" s="43"/>
    </row>
    <row r="328" spans="1:20" s="66" customFormat="1" ht="15" customHeight="1" x14ac:dyDescent="0.2">
      <c r="A328" s="71">
        <v>2820</v>
      </c>
      <c r="B328" s="46"/>
      <c r="C328" s="32" t="s">
        <v>727</v>
      </c>
      <c r="D328" s="153" t="s">
        <v>1764</v>
      </c>
      <c r="E328" s="39" t="s">
        <v>4</v>
      </c>
      <c r="F328" s="73">
        <v>69.95</v>
      </c>
      <c r="G328" s="34">
        <f t="shared" si="21"/>
        <v>55.960000000000008</v>
      </c>
      <c r="H328" s="40">
        <v>7.625</v>
      </c>
      <c r="I328" s="40">
        <v>5.5625</v>
      </c>
      <c r="J328" s="40">
        <v>1</v>
      </c>
      <c r="K328" s="40">
        <v>0.82</v>
      </c>
      <c r="L328" s="41">
        <v>1</v>
      </c>
      <c r="M328" s="74">
        <v>836943007772</v>
      </c>
      <c r="N328" s="42">
        <v>12</v>
      </c>
      <c r="O328" s="42" t="s">
        <v>26</v>
      </c>
      <c r="P328" s="43"/>
      <c r="Q328" s="43"/>
      <c r="R328" s="43" t="s">
        <v>60</v>
      </c>
      <c r="S328" s="43"/>
      <c r="T328" s="43"/>
    </row>
    <row r="329" spans="1:20" s="66" customFormat="1" ht="15" customHeight="1" x14ac:dyDescent="0.2">
      <c r="A329" s="71">
        <v>2830</v>
      </c>
      <c r="B329" s="46"/>
      <c r="C329" s="32" t="s">
        <v>727</v>
      </c>
      <c r="D329" s="153" t="s">
        <v>1765</v>
      </c>
      <c r="E329" s="39" t="s">
        <v>4</v>
      </c>
      <c r="F329" s="73">
        <v>69.95</v>
      </c>
      <c r="G329" s="34">
        <f t="shared" si="21"/>
        <v>55.960000000000008</v>
      </c>
      <c r="H329" s="40">
        <v>7.625</v>
      </c>
      <c r="I329" s="40">
        <v>5.5625</v>
      </c>
      <c r="J329" s="40">
        <v>1</v>
      </c>
      <c r="K329" s="40">
        <v>0.82</v>
      </c>
      <c r="L329" s="41">
        <v>1</v>
      </c>
      <c r="M329" s="74">
        <v>836943007789</v>
      </c>
      <c r="N329" s="42">
        <v>12</v>
      </c>
      <c r="O329" s="42" t="s">
        <v>26</v>
      </c>
      <c r="P329" s="43"/>
      <c r="Q329" s="43"/>
      <c r="R329" s="43" t="s">
        <v>60</v>
      </c>
      <c r="S329" s="43"/>
      <c r="T329" s="43"/>
    </row>
    <row r="330" spans="1:20" s="66" customFormat="1" ht="15" customHeight="1" x14ac:dyDescent="0.2">
      <c r="A330" s="71">
        <v>2990</v>
      </c>
      <c r="B330" s="46"/>
      <c r="C330" s="32" t="s">
        <v>727</v>
      </c>
      <c r="D330" s="153" t="s">
        <v>1766</v>
      </c>
      <c r="E330" s="39" t="s">
        <v>4</v>
      </c>
      <c r="F330" s="73">
        <v>159.99</v>
      </c>
      <c r="G330" s="34">
        <f t="shared" si="21"/>
        <v>127.99200000000002</v>
      </c>
      <c r="H330" s="40">
        <v>7.5</v>
      </c>
      <c r="I330" s="40">
        <v>12.5</v>
      </c>
      <c r="J330" s="40">
        <v>1.25</v>
      </c>
      <c r="K330" s="40">
        <v>2</v>
      </c>
      <c r="L330" s="41">
        <v>1</v>
      </c>
      <c r="M330" s="74">
        <v>836943007826</v>
      </c>
      <c r="N330" s="42">
        <v>12</v>
      </c>
      <c r="O330" s="42" t="s">
        <v>26</v>
      </c>
      <c r="P330" s="43"/>
      <c r="Q330" s="43"/>
      <c r="R330" s="43" t="s">
        <v>60</v>
      </c>
      <c r="S330" s="43"/>
      <c r="T330" s="43"/>
    </row>
    <row r="331" spans="1:20" s="53" customFormat="1" ht="15" customHeight="1" x14ac:dyDescent="0.2">
      <c r="A331" s="71">
        <v>2840</v>
      </c>
      <c r="B331" s="31"/>
      <c r="C331" s="32" t="s">
        <v>727</v>
      </c>
      <c r="D331" s="72" t="s">
        <v>1875</v>
      </c>
      <c r="E331" s="39" t="s">
        <v>4</v>
      </c>
      <c r="F331" s="73">
        <v>19.989999999999998</v>
      </c>
      <c r="G331" s="34">
        <f t="shared" si="21"/>
        <v>15.991999999999999</v>
      </c>
      <c r="H331" s="40">
        <v>4</v>
      </c>
      <c r="I331" s="40">
        <v>1</v>
      </c>
      <c r="J331" s="40">
        <v>2.5</v>
      </c>
      <c r="K331" s="40">
        <v>0.24</v>
      </c>
      <c r="L331" s="159">
        <v>6</v>
      </c>
      <c r="M331" s="74">
        <v>836943007895</v>
      </c>
      <c r="N331" s="42">
        <v>12</v>
      </c>
      <c r="O331" s="42" t="s">
        <v>26</v>
      </c>
      <c r="P331" s="36"/>
      <c r="Q331" s="36"/>
      <c r="R331" s="36"/>
      <c r="S331" s="36"/>
      <c r="T331" s="43" t="s">
        <v>60</v>
      </c>
    </row>
    <row r="332" spans="1:20" s="53" customFormat="1" ht="15" customHeight="1" x14ac:dyDescent="0.2">
      <c r="A332" s="71">
        <v>2841</v>
      </c>
      <c r="B332" s="31"/>
      <c r="C332" s="32" t="s">
        <v>727</v>
      </c>
      <c r="D332" s="72" t="s">
        <v>1874</v>
      </c>
      <c r="E332" s="39" t="s">
        <v>4</v>
      </c>
      <c r="F332" s="73">
        <v>19.989999999999998</v>
      </c>
      <c r="G332" s="34">
        <f t="shared" si="21"/>
        <v>15.991999999999999</v>
      </c>
      <c r="H332" s="40">
        <v>4</v>
      </c>
      <c r="I332" s="40">
        <v>1</v>
      </c>
      <c r="J332" s="40">
        <v>2.5</v>
      </c>
      <c r="K332" s="40">
        <v>0.24</v>
      </c>
      <c r="L332" s="159">
        <v>6</v>
      </c>
      <c r="M332" s="74">
        <v>836943008519</v>
      </c>
      <c r="N332" s="42">
        <v>12</v>
      </c>
      <c r="O332" s="42" t="s">
        <v>26</v>
      </c>
      <c r="P332" s="36"/>
      <c r="Q332" s="36"/>
      <c r="R332" s="36"/>
      <c r="S332" s="36"/>
      <c r="T332" s="43" t="s">
        <v>60</v>
      </c>
    </row>
    <row r="333" spans="1:20" s="53" customFormat="1" ht="15" customHeight="1" x14ac:dyDescent="0.2">
      <c r="A333" s="71"/>
      <c r="B333" s="31"/>
      <c r="C333" s="75"/>
      <c r="D333" s="72"/>
      <c r="E333" s="39"/>
      <c r="F333" s="73"/>
      <c r="G333" s="73"/>
      <c r="H333" s="40"/>
      <c r="I333" s="40"/>
      <c r="J333" s="40"/>
      <c r="K333" s="40"/>
      <c r="L333" s="41"/>
      <c r="M333" s="74"/>
      <c r="N333" s="42"/>
      <c r="O333" s="42"/>
      <c r="P333" s="57"/>
      <c r="Q333" s="57"/>
      <c r="R333" s="57"/>
      <c r="S333" s="57"/>
      <c r="T333" s="57"/>
    </row>
    <row r="334" spans="1:20" ht="15" customHeight="1" x14ac:dyDescent="0.2">
      <c r="A334" s="22" t="s">
        <v>1863</v>
      </c>
      <c r="B334" s="23"/>
      <c r="C334" s="24"/>
      <c r="D334" s="24"/>
      <c r="E334" s="23"/>
      <c r="F334" s="25"/>
      <c r="G334" s="26"/>
      <c r="H334" s="23"/>
      <c r="I334" s="23"/>
      <c r="J334" s="23"/>
      <c r="K334" s="23"/>
      <c r="L334" s="23"/>
      <c r="M334" s="27"/>
      <c r="N334" s="23"/>
      <c r="O334" s="23"/>
      <c r="P334" s="28"/>
      <c r="Q334" s="59"/>
      <c r="R334" s="28"/>
      <c r="S334" s="28"/>
      <c r="T334" s="28"/>
    </row>
    <row r="335" spans="1:20" s="52" customFormat="1" ht="15" customHeight="1" x14ac:dyDescent="0.2">
      <c r="A335" s="76" t="s">
        <v>737</v>
      </c>
      <c r="B335" s="46">
        <v>1</v>
      </c>
      <c r="C335" s="77" t="s">
        <v>738</v>
      </c>
      <c r="D335" s="77" t="s">
        <v>739</v>
      </c>
      <c r="E335" s="46"/>
      <c r="F335" s="33">
        <v>13.4</v>
      </c>
      <c r="G335" s="34">
        <f t="shared" ref="G335:G366" si="22">F335*0.8</f>
        <v>10.72</v>
      </c>
      <c r="H335" s="46">
        <v>2.5</v>
      </c>
      <c r="I335" s="46">
        <v>1.25</v>
      </c>
      <c r="J335" s="46">
        <v>0.875</v>
      </c>
      <c r="K335" s="46">
        <v>0.09</v>
      </c>
      <c r="L335" s="46">
        <v>1</v>
      </c>
      <c r="M335" s="49" t="s">
        <v>740</v>
      </c>
      <c r="N335" s="46">
        <v>12</v>
      </c>
      <c r="O335" s="46" t="s">
        <v>26</v>
      </c>
      <c r="P335" s="36"/>
      <c r="Q335" s="36"/>
      <c r="R335" s="36"/>
      <c r="S335" s="36"/>
      <c r="T335" s="36"/>
    </row>
    <row r="336" spans="1:20" s="52" customFormat="1" ht="15" customHeight="1" x14ac:dyDescent="0.2">
      <c r="A336" s="76" t="s">
        <v>741</v>
      </c>
      <c r="B336" s="46">
        <v>1</v>
      </c>
      <c r="C336" s="77" t="s">
        <v>738</v>
      </c>
      <c r="D336" s="77" t="s">
        <v>742</v>
      </c>
      <c r="E336" s="46"/>
      <c r="F336" s="33">
        <v>13.4</v>
      </c>
      <c r="G336" s="34">
        <f t="shared" si="22"/>
        <v>10.72</v>
      </c>
      <c r="H336" s="46">
        <v>2.5</v>
      </c>
      <c r="I336" s="46">
        <v>1.25</v>
      </c>
      <c r="J336" s="46">
        <v>0.875</v>
      </c>
      <c r="K336" s="46">
        <v>0.09</v>
      </c>
      <c r="L336" s="46">
        <v>1</v>
      </c>
      <c r="M336" s="49" t="s">
        <v>743</v>
      </c>
      <c r="N336" s="46">
        <v>12</v>
      </c>
      <c r="O336" s="46" t="s">
        <v>26</v>
      </c>
      <c r="P336" s="36"/>
      <c r="Q336" s="36"/>
      <c r="R336" s="36"/>
      <c r="S336" s="36"/>
      <c r="T336" s="36"/>
    </row>
    <row r="337" spans="1:20" s="52" customFormat="1" ht="15" customHeight="1" x14ac:dyDescent="0.2">
      <c r="A337" s="76" t="s">
        <v>744</v>
      </c>
      <c r="B337" s="46">
        <v>1</v>
      </c>
      <c r="C337" s="77" t="s">
        <v>738</v>
      </c>
      <c r="D337" s="77" t="s">
        <v>745</v>
      </c>
      <c r="E337" s="46"/>
      <c r="F337" s="33">
        <v>13.4</v>
      </c>
      <c r="G337" s="34">
        <f t="shared" si="22"/>
        <v>10.72</v>
      </c>
      <c r="H337" s="46">
        <v>2.5</v>
      </c>
      <c r="I337" s="46">
        <v>1.25</v>
      </c>
      <c r="J337" s="46">
        <v>0.875</v>
      </c>
      <c r="K337" s="46">
        <v>0.09</v>
      </c>
      <c r="L337" s="46">
        <v>1</v>
      </c>
      <c r="M337" s="49" t="s">
        <v>746</v>
      </c>
      <c r="N337" s="46">
        <v>12</v>
      </c>
      <c r="O337" s="46" t="s">
        <v>26</v>
      </c>
      <c r="P337" s="36"/>
      <c r="Q337" s="36"/>
      <c r="R337" s="36"/>
      <c r="S337" s="36"/>
      <c r="T337" s="36"/>
    </row>
    <row r="338" spans="1:20" s="52" customFormat="1" ht="15" customHeight="1" x14ac:dyDescent="0.2">
      <c r="A338" s="76" t="s">
        <v>747</v>
      </c>
      <c r="B338" s="46">
        <v>1</v>
      </c>
      <c r="C338" s="77" t="s">
        <v>738</v>
      </c>
      <c r="D338" s="77" t="s">
        <v>748</v>
      </c>
      <c r="E338" s="46"/>
      <c r="F338" s="33">
        <v>13.4</v>
      </c>
      <c r="G338" s="34">
        <f t="shared" si="22"/>
        <v>10.72</v>
      </c>
      <c r="H338" s="46">
        <v>2.5</v>
      </c>
      <c r="I338" s="46">
        <v>1.25</v>
      </c>
      <c r="J338" s="46">
        <v>0.875</v>
      </c>
      <c r="K338" s="46">
        <v>0.09</v>
      </c>
      <c r="L338" s="46">
        <v>1</v>
      </c>
      <c r="M338" s="49" t="s">
        <v>749</v>
      </c>
      <c r="N338" s="46">
        <v>12</v>
      </c>
      <c r="O338" s="46" t="s">
        <v>26</v>
      </c>
      <c r="P338" s="36"/>
      <c r="Q338" s="36"/>
      <c r="R338" s="36"/>
      <c r="S338" s="36"/>
      <c r="T338" s="36"/>
    </row>
    <row r="339" spans="1:20" s="52" customFormat="1" ht="15" customHeight="1" x14ac:dyDescent="0.2">
      <c r="A339" s="76" t="s">
        <v>750</v>
      </c>
      <c r="B339" s="46">
        <v>1</v>
      </c>
      <c r="C339" s="77" t="s">
        <v>738</v>
      </c>
      <c r="D339" s="77" t="s">
        <v>751</v>
      </c>
      <c r="E339" s="46"/>
      <c r="F339" s="33">
        <v>13.4</v>
      </c>
      <c r="G339" s="34">
        <f t="shared" si="22"/>
        <v>10.72</v>
      </c>
      <c r="H339" s="46">
        <v>2.5</v>
      </c>
      <c r="I339" s="46">
        <v>1.25</v>
      </c>
      <c r="J339" s="46">
        <v>0.875</v>
      </c>
      <c r="K339" s="46">
        <v>0.09</v>
      </c>
      <c r="L339" s="46">
        <v>1</v>
      </c>
      <c r="M339" s="49" t="s">
        <v>752</v>
      </c>
      <c r="N339" s="46">
        <v>12</v>
      </c>
      <c r="O339" s="46" t="s">
        <v>26</v>
      </c>
      <c r="P339" s="36"/>
      <c r="Q339" s="36"/>
      <c r="R339" s="36"/>
      <c r="S339" s="36"/>
      <c r="T339" s="36"/>
    </row>
    <row r="340" spans="1:20" s="52" customFormat="1" ht="15" customHeight="1" x14ac:dyDescent="0.2">
      <c r="A340" s="76" t="s">
        <v>753</v>
      </c>
      <c r="B340" s="46">
        <v>1</v>
      </c>
      <c r="C340" s="77" t="s">
        <v>738</v>
      </c>
      <c r="D340" s="77" t="s">
        <v>754</v>
      </c>
      <c r="E340" s="46"/>
      <c r="F340" s="33">
        <v>13.4</v>
      </c>
      <c r="G340" s="34">
        <f t="shared" si="22"/>
        <v>10.72</v>
      </c>
      <c r="H340" s="46">
        <v>2.5</v>
      </c>
      <c r="I340" s="46">
        <v>1.25</v>
      </c>
      <c r="J340" s="46">
        <v>0.875</v>
      </c>
      <c r="K340" s="46">
        <v>0.09</v>
      </c>
      <c r="L340" s="46">
        <v>1</v>
      </c>
      <c r="M340" s="49" t="s">
        <v>755</v>
      </c>
      <c r="N340" s="46">
        <v>12</v>
      </c>
      <c r="O340" s="46" t="s">
        <v>26</v>
      </c>
      <c r="P340" s="36"/>
      <c r="Q340" s="36"/>
      <c r="R340" s="36"/>
      <c r="S340" s="36"/>
      <c r="T340" s="36"/>
    </row>
    <row r="341" spans="1:20" s="52" customFormat="1" ht="15" customHeight="1" x14ac:dyDescent="0.2">
      <c r="A341" s="76" t="s">
        <v>756</v>
      </c>
      <c r="B341" s="46">
        <v>1</v>
      </c>
      <c r="C341" s="77" t="s">
        <v>738</v>
      </c>
      <c r="D341" s="77" t="s">
        <v>757</v>
      </c>
      <c r="E341" s="46"/>
      <c r="F341" s="33">
        <v>13.4</v>
      </c>
      <c r="G341" s="34">
        <f t="shared" si="22"/>
        <v>10.72</v>
      </c>
      <c r="H341" s="46">
        <v>2.5</v>
      </c>
      <c r="I341" s="46">
        <v>1.25</v>
      </c>
      <c r="J341" s="46">
        <v>0.875</v>
      </c>
      <c r="K341" s="46">
        <v>0.09</v>
      </c>
      <c r="L341" s="46">
        <v>1</v>
      </c>
      <c r="M341" s="49" t="s">
        <v>758</v>
      </c>
      <c r="N341" s="46">
        <v>12</v>
      </c>
      <c r="O341" s="46" t="s">
        <v>26</v>
      </c>
      <c r="P341" s="36"/>
      <c r="Q341" s="36"/>
      <c r="R341" s="36"/>
      <c r="S341" s="36"/>
      <c r="T341" s="36"/>
    </row>
    <row r="342" spans="1:20" s="52" customFormat="1" ht="15" customHeight="1" x14ac:dyDescent="0.2">
      <c r="A342" s="76" t="s">
        <v>759</v>
      </c>
      <c r="B342" s="46">
        <v>1</v>
      </c>
      <c r="C342" s="77" t="s">
        <v>738</v>
      </c>
      <c r="D342" s="77" t="s">
        <v>760</v>
      </c>
      <c r="E342" s="46"/>
      <c r="F342" s="33">
        <v>13.4</v>
      </c>
      <c r="G342" s="34">
        <f t="shared" si="22"/>
        <v>10.72</v>
      </c>
      <c r="H342" s="46">
        <v>2.5</v>
      </c>
      <c r="I342" s="46">
        <v>1.25</v>
      </c>
      <c r="J342" s="46">
        <v>0.875</v>
      </c>
      <c r="K342" s="46">
        <v>0.09</v>
      </c>
      <c r="L342" s="46">
        <v>1</v>
      </c>
      <c r="M342" s="49" t="s">
        <v>761</v>
      </c>
      <c r="N342" s="46">
        <v>12</v>
      </c>
      <c r="O342" s="46" t="s">
        <v>26</v>
      </c>
      <c r="P342" s="36"/>
      <c r="Q342" s="36"/>
      <c r="R342" s="36"/>
      <c r="S342" s="36"/>
      <c r="T342" s="36"/>
    </row>
    <row r="343" spans="1:20" s="52" customFormat="1" ht="15" customHeight="1" x14ac:dyDescent="0.2">
      <c r="A343" s="76" t="s">
        <v>762</v>
      </c>
      <c r="B343" s="46">
        <v>1</v>
      </c>
      <c r="C343" s="77" t="s">
        <v>738</v>
      </c>
      <c r="D343" s="77" t="s">
        <v>763</v>
      </c>
      <c r="E343" s="46"/>
      <c r="F343" s="33">
        <v>13.4</v>
      </c>
      <c r="G343" s="34">
        <f t="shared" si="22"/>
        <v>10.72</v>
      </c>
      <c r="H343" s="46">
        <v>2.5</v>
      </c>
      <c r="I343" s="46">
        <v>1.25</v>
      </c>
      <c r="J343" s="46">
        <v>0.875</v>
      </c>
      <c r="K343" s="46">
        <v>0.09</v>
      </c>
      <c r="L343" s="46">
        <v>1</v>
      </c>
      <c r="M343" s="49" t="s">
        <v>764</v>
      </c>
      <c r="N343" s="46">
        <v>12</v>
      </c>
      <c r="O343" s="46" t="s">
        <v>26</v>
      </c>
      <c r="P343" s="36"/>
      <c r="Q343" s="36"/>
      <c r="R343" s="36"/>
      <c r="S343" s="36"/>
      <c r="T343" s="36"/>
    </row>
    <row r="344" spans="1:20" s="52" customFormat="1" ht="15" customHeight="1" x14ac:dyDescent="0.2">
      <c r="A344" s="76" t="s">
        <v>765</v>
      </c>
      <c r="B344" s="46">
        <v>1</v>
      </c>
      <c r="C344" s="77" t="s">
        <v>738</v>
      </c>
      <c r="D344" s="77" t="s">
        <v>766</v>
      </c>
      <c r="E344" s="46"/>
      <c r="F344" s="33">
        <v>13.4</v>
      </c>
      <c r="G344" s="34">
        <f t="shared" si="22"/>
        <v>10.72</v>
      </c>
      <c r="H344" s="46">
        <v>2.5</v>
      </c>
      <c r="I344" s="46">
        <v>1.25</v>
      </c>
      <c r="J344" s="46">
        <v>0.875</v>
      </c>
      <c r="K344" s="46">
        <v>0.09</v>
      </c>
      <c r="L344" s="46">
        <v>1</v>
      </c>
      <c r="M344" s="49" t="s">
        <v>767</v>
      </c>
      <c r="N344" s="46">
        <v>12</v>
      </c>
      <c r="O344" s="46" t="s">
        <v>26</v>
      </c>
      <c r="P344" s="36"/>
      <c r="Q344" s="36"/>
      <c r="R344" s="36"/>
      <c r="S344" s="36"/>
      <c r="T344" s="36"/>
    </row>
    <row r="345" spans="1:20" s="52" customFormat="1" ht="15" customHeight="1" x14ac:dyDescent="0.2">
      <c r="A345" s="76" t="s">
        <v>768</v>
      </c>
      <c r="B345" s="46">
        <v>1</v>
      </c>
      <c r="C345" s="77" t="s">
        <v>738</v>
      </c>
      <c r="D345" s="77" t="s">
        <v>769</v>
      </c>
      <c r="E345" s="46"/>
      <c r="F345" s="33">
        <v>13.4</v>
      </c>
      <c r="G345" s="34">
        <f t="shared" si="22"/>
        <v>10.72</v>
      </c>
      <c r="H345" s="46">
        <v>2.5</v>
      </c>
      <c r="I345" s="46">
        <v>1.25</v>
      </c>
      <c r="J345" s="46">
        <v>0.875</v>
      </c>
      <c r="K345" s="46">
        <v>0.09</v>
      </c>
      <c r="L345" s="46">
        <v>1</v>
      </c>
      <c r="M345" s="49" t="s">
        <v>770</v>
      </c>
      <c r="N345" s="46">
        <v>12</v>
      </c>
      <c r="O345" s="46" t="s">
        <v>26</v>
      </c>
      <c r="P345" s="36"/>
      <c r="Q345" s="36"/>
      <c r="R345" s="36"/>
      <c r="S345" s="36"/>
      <c r="T345" s="36"/>
    </row>
    <row r="346" spans="1:20" s="52" customFormat="1" ht="15" customHeight="1" x14ac:dyDescent="0.2">
      <c r="A346" s="76" t="s">
        <v>771</v>
      </c>
      <c r="B346" s="46">
        <v>1</v>
      </c>
      <c r="C346" s="77" t="s">
        <v>738</v>
      </c>
      <c r="D346" s="77" t="s">
        <v>772</v>
      </c>
      <c r="E346" s="46"/>
      <c r="F346" s="33">
        <v>13.4</v>
      </c>
      <c r="G346" s="34">
        <f t="shared" si="22"/>
        <v>10.72</v>
      </c>
      <c r="H346" s="46">
        <v>2.5</v>
      </c>
      <c r="I346" s="46">
        <v>1.25</v>
      </c>
      <c r="J346" s="46">
        <v>0.875</v>
      </c>
      <c r="K346" s="46">
        <v>0.09</v>
      </c>
      <c r="L346" s="46">
        <v>1</v>
      </c>
      <c r="M346" s="49" t="s">
        <v>773</v>
      </c>
      <c r="N346" s="46">
        <v>12</v>
      </c>
      <c r="O346" s="46" t="s">
        <v>26</v>
      </c>
      <c r="P346" s="36"/>
      <c r="Q346" s="36"/>
      <c r="R346" s="36"/>
      <c r="S346" s="36"/>
      <c r="T346" s="36"/>
    </row>
    <row r="347" spans="1:20" s="52" customFormat="1" ht="15" customHeight="1" x14ac:dyDescent="0.2">
      <c r="A347" s="76" t="s">
        <v>774</v>
      </c>
      <c r="B347" s="46">
        <v>1</v>
      </c>
      <c r="C347" s="77" t="s">
        <v>738</v>
      </c>
      <c r="D347" s="77" t="s">
        <v>775</v>
      </c>
      <c r="E347" s="46"/>
      <c r="F347" s="33">
        <v>13.4</v>
      </c>
      <c r="G347" s="34">
        <f t="shared" si="22"/>
        <v>10.72</v>
      </c>
      <c r="H347" s="46">
        <v>2.5</v>
      </c>
      <c r="I347" s="46">
        <v>1.25</v>
      </c>
      <c r="J347" s="46">
        <v>0.875</v>
      </c>
      <c r="K347" s="46">
        <v>0.09</v>
      </c>
      <c r="L347" s="46">
        <v>1</v>
      </c>
      <c r="M347" s="49" t="s">
        <v>776</v>
      </c>
      <c r="N347" s="46">
        <v>12</v>
      </c>
      <c r="O347" s="46" t="s">
        <v>26</v>
      </c>
      <c r="P347" s="36"/>
      <c r="Q347" s="36"/>
      <c r="R347" s="36"/>
      <c r="S347" s="36"/>
      <c r="T347" s="36"/>
    </row>
    <row r="348" spans="1:20" s="52" customFormat="1" ht="15" customHeight="1" x14ac:dyDescent="0.2">
      <c r="A348" s="76" t="s">
        <v>777</v>
      </c>
      <c r="B348" s="46">
        <v>1</v>
      </c>
      <c r="C348" s="77" t="s">
        <v>738</v>
      </c>
      <c r="D348" s="77" t="s">
        <v>778</v>
      </c>
      <c r="E348" s="46"/>
      <c r="F348" s="33">
        <v>13.4</v>
      </c>
      <c r="G348" s="34">
        <f t="shared" si="22"/>
        <v>10.72</v>
      </c>
      <c r="H348" s="46">
        <v>2.5</v>
      </c>
      <c r="I348" s="46">
        <v>1.25</v>
      </c>
      <c r="J348" s="46">
        <v>0.875</v>
      </c>
      <c r="K348" s="46">
        <v>0.09</v>
      </c>
      <c r="L348" s="46">
        <v>1</v>
      </c>
      <c r="M348" s="49" t="s">
        <v>779</v>
      </c>
      <c r="N348" s="46">
        <v>12</v>
      </c>
      <c r="O348" s="46" t="s">
        <v>26</v>
      </c>
      <c r="P348" s="36"/>
      <c r="Q348" s="36"/>
      <c r="R348" s="36"/>
      <c r="S348" s="36"/>
      <c r="T348" s="36"/>
    </row>
    <row r="349" spans="1:20" s="52" customFormat="1" ht="15" customHeight="1" x14ac:dyDescent="0.2">
      <c r="A349" s="76" t="s">
        <v>780</v>
      </c>
      <c r="B349" s="46">
        <v>1</v>
      </c>
      <c r="C349" s="77" t="s">
        <v>738</v>
      </c>
      <c r="D349" s="77" t="s">
        <v>781</v>
      </c>
      <c r="E349" s="46"/>
      <c r="F349" s="33">
        <v>13.4</v>
      </c>
      <c r="G349" s="34">
        <f t="shared" si="22"/>
        <v>10.72</v>
      </c>
      <c r="H349" s="46">
        <v>2.5</v>
      </c>
      <c r="I349" s="46">
        <v>1.25</v>
      </c>
      <c r="J349" s="46">
        <v>0.875</v>
      </c>
      <c r="K349" s="46">
        <v>0.09</v>
      </c>
      <c r="L349" s="46">
        <v>1</v>
      </c>
      <c r="M349" s="49" t="s">
        <v>782</v>
      </c>
      <c r="N349" s="46">
        <v>12</v>
      </c>
      <c r="O349" s="46" t="s">
        <v>26</v>
      </c>
      <c r="P349" s="36"/>
      <c r="Q349" s="36"/>
      <c r="R349" s="36"/>
      <c r="S349" s="36"/>
      <c r="T349" s="36"/>
    </row>
    <row r="350" spans="1:20" s="52" customFormat="1" ht="15" customHeight="1" x14ac:dyDescent="0.2">
      <c r="A350" s="78" t="s">
        <v>783</v>
      </c>
      <c r="B350" s="79">
        <v>1</v>
      </c>
      <c r="C350" s="77" t="s">
        <v>738</v>
      </c>
      <c r="D350" s="80" t="s">
        <v>784</v>
      </c>
      <c r="E350" s="46"/>
      <c r="F350" s="33">
        <v>13.4</v>
      </c>
      <c r="G350" s="34">
        <f t="shared" si="22"/>
        <v>10.72</v>
      </c>
      <c r="H350" s="46">
        <v>2.5</v>
      </c>
      <c r="I350" s="46">
        <v>1.25</v>
      </c>
      <c r="J350" s="46">
        <v>0.875</v>
      </c>
      <c r="K350" s="46">
        <v>0.09</v>
      </c>
      <c r="L350" s="46">
        <v>1</v>
      </c>
      <c r="M350" s="49">
        <v>836943007482</v>
      </c>
      <c r="N350" s="46">
        <v>12</v>
      </c>
      <c r="O350" s="46" t="s">
        <v>26</v>
      </c>
      <c r="P350" s="36"/>
      <c r="Q350" s="36" t="s">
        <v>60</v>
      </c>
      <c r="R350" s="36"/>
      <c r="S350" s="36"/>
      <c r="T350" s="36"/>
    </row>
    <row r="351" spans="1:20" s="52" customFormat="1" ht="15" customHeight="1" x14ac:dyDescent="0.2">
      <c r="A351" s="76" t="s">
        <v>785</v>
      </c>
      <c r="B351" s="46">
        <v>2</v>
      </c>
      <c r="C351" s="77" t="s">
        <v>738</v>
      </c>
      <c r="D351" s="77" t="s">
        <v>786</v>
      </c>
      <c r="E351" s="46"/>
      <c r="F351" s="33">
        <v>14.75</v>
      </c>
      <c r="G351" s="34">
        <f t="shared" si="22"/>
        <v>11.8</v>
      </c>
      <c r="H351" s="46">
        <v>2.5</v>
      </c>
      <c r="I351" s="46">
        <v>1.25</v>
      </c>
      <c r="J351" s="46">
        <v>0.875</v>
      </c>
      <c r="K351" s="46">
        <v>0.09</v>
      </c>
      <c r="L351" s="46">
        <v>1</v>
      </c>
      <c r="M351" s="49" t="s">
        <v>787</v>
      </c>
      <c r="N351" s="46">
        <v>12</v>
      </c>
      <c r="O351" s="46" t="s">
        <v>26</v>
      </c>
      <c r="P351" s="36"/>
      <c r="Q351" s="36"/>
      <c r="R351" s="36"/>
      <c r="S351" s="36"/>
      <c r="T351" s="36"/>
    </row>
    <row r="352" spans="1:20" s="52" customFormat="1" ht="15" customHeight="1" x14ac:dyDescent="0.2">
      <c r="A352" s="76" t="s">
        <v>788</v>
      </c>
      <c r="B352" s="46">
        <v>2</v>
      </c>
      <c r="C352" s="77" t="s">
        <v>738</v>
      </c>
      <c r="D352" s="77" t="s">
        <v>789</v>
      </c>
      <c r="E352" s="46" t="s">
        <v>790</v>
      </c>
      <c r="F352" s="33">
        <v>14.75</v>
      </c>
      <c r="G352" s="34">
        <f t="shared" si="22"/>
        <v>11.8</v>
      </c>
      <c r="H352" s="46">
        <v>2.5</v>
      </c>
      <c r="I352" s="46">
        <v>1.25</v>
      </c>
      <c r="J352" s="46">
        <v>0.875</v>
      </c>
      <c r="K352" s="46">
        <v>0.09</v>
      </c>
      <c r="L352" s="46">
        <v>1</v>
      </c>
      <c r="M352" s="49" t="s">
        <v>791</v>
      </c>
      <c r="N352" s="46">
        <v>12</v>
      </c>
      <c r="O352" s="46" t="s">
        <v>26</v>
      </c>
      <c r="P352" s="36"/>
      <c r="Q352" s="36"/>
      <c r="R352" s="36"/>
      <c r="S352" s="36"/>
      <c r="T352" s="36"/>
    </row>
    <row r="353" spans="1:20" s="52" customFormat="1" ht="15" customHeight="1" x14ac:dyDescent="0.2">
      <c r="A353" s="76" t="s">
        <v>792</v>
      </c>
      <c r="B353" s="46">
        <v>2</v>
      </c>
      <c r="C353" s="77" t="s">
        <v>738</v>
      </c>
      <c r="D353" s="77" t="s">
        <v>793</v>
      </c>
      <c r="E353" s="46" t="s">
        <v>790</v>
      </c>
      <c r="F353" s="33">
        <v>14.75</v>
      </c>
      <c r="G353" s="34">
        <f t="shared" si="22"/>
        <v>11.8</v>
      </c>
      <c r="H353" s="46">
        <v>2.5</v>
      </c>
      <c r="I353" s="46">
        <v>1.25</v>
      </c>
      <c r="J353" s="46">
        <v>0.875</v>
      </c>
      <c r="K353" s="46">
        <v>0.09</v>
      </c>
      <c r="L353" s="46">
        <v>1</v>
      </c>
      <c r="M353" s="49" t="s">
        <v>794</v>
      </c>
      <c r="N353" s="46">
        <v>12</v>
      </c>
      <c r="O353" s="46" t="s">
        <v>26</v>
      </c>
      <c r="P353" s="36"/>
      <c r="Q353" s="36"/>
      <c r="R353" s="36"/>
      <c r="S353" s="36"/>
      <c r="T353" s="36"/>
    </row>
    <row r="354" spans="1:20" s="52" customFormat="1" ht="15" customHeight="1" x14ac:dyDescent="0.2">
      <c r="A354" s="76" t="s">
        <v>795</v>
      </c>
      <c r="B354" s="46">
        <v>2</v>
      </c>
      <c r="C354" s="77" t="s">
        <v>738</v>
      </c>
      <c r="D354" s="77" t="s">
        <v>796</v>
      </c>
      <c r="E354" s="46"/>
      <c r="F354" s="33">
        <v>14.75</v>
      </c>
      <c r="G354" s="34">
        <f t="shared" si="22"/>
        <v>11.8</v>
      </c>
      <c r="H354" s="46">
        <v>2.5</v>
      </c>
      <c r="I354" s="46">
        <v>1.25</v>
      </c>
      <c r="J354" s="46">
        <v>0.875</v>
      </c>
      <c r="K354" s="46">
        <v>0.09</v>
      </c>
      <c r="L354" s="46">
        <v>1</v>
      </c>
      <c r="M354" s="49" t="s">
        <v>797</v>
      </c>
      <c r="N354" s="46">
        <v>12</v>
      </c>
      <c r="O354" s="46" t="s">
        <v>26</v>
      </c>
      <c r="P354" s="36"/>
      <c r="Q354" s="36"/>
      <c r="R354" s="36"/>
      <c r="S354" s="36"/>
      <c r="T354" s="36"/>
    </row>
    <row r="355" spans="1:20" s="52" customFormat="1" ht="15" customHeight="1" x14ac:dyDescent="0.2">
      <c r="A355" s="76" t="s">
        <v>798</v>
      </c>
      <c r="B355" s="46">
        <v>2</v>
      </c>
      <c r="C355" s="77" t="s">
        <v>738</v>
      </c>
      <c r="D355" s="77" t="s">
        <v>799</v>
      </c>
      <c r="E355" s="46" t="s">
        <v>790</v>
      </c>
      <c r="F355" s="33">
        <v>14.75</v>
      </c>
      <c r="G355" s="34">
        <f t="shared" si="22"/>
        <v>11.8</v>
      </c>
      <c r="H355" s="46">
        <v>2.5</v>
      </c>
      <c r="I355" s="46">
        <v>1.25</v>
      </c>
      <c r="J355" s="46">
        <v>0.875</v>
      </c>
      <c r="K355" s="46">
        <v>0.09</v>
      </c>
      <c r="L355" s="46">
        <v>1</v>
      </c>
      <c r="M355" s="49" t="s">
        <v>800</v>
      </c>
      <c r="N355" s="46">
        <v>12</v>
      </c>
      <c r="O355" s="46" t="s">
        <v>26</v>
      </c>
      <c r="P355" s="36"/>
      <c r="Q355" s="36"/>
      <c r="R355" s="36"/>
      <c r="S355" s="36"/>
      <c r="T355" s="36"/>
    </row>
    <row r="356" spans="1:20" s="52" customFormat="1" ht="15" customHeight="1" x14ac:dyDescent="0.2">
      <c r="A356" s="76" t="s">
        <v>801</v>
      </c>
      <c r="B356" s="46">
        <v>2</v>
      </c>
      <c r="C356" s="77" t="s">
        <v>738</v>
      </c>
      <c r="D356" s="77" t="s">
        <v>802</v>
      </c>
      <c r="E356" s="46"/>
      <c r="F356" s="33">
        <v>14.75</v>
      </c>
      <c r="G356" s="34">
        <f t="shared" si="22"/>
        <v>11.8</v>
      </c>
      <c r="H356" s="46">
        <v>2.5</v>
      </c>
      <c r="I356" s="46">
        <v>1.25</v>
      </c>
      <c r="J356" s="46">
        <v>0.875</v>
      </c>
      <c r="K356" s="46">
        <v>0.09</v>
      </c>
      <c r="L356" s="46">
        <v>1</v>
      </c>
      <c r="M356" s="49" t="s">
        <v>803</v>
      </c>
      <c r="N356" s="46">
        <v>12</v>
      </c>
      <c r="O356" s="46" t="s">
        <v>26</v>
      </c>
      <c r="P356" s="36"/>
      <c r="Q356" s="36"/>
      <c r="R356" s="36"/>
      <c r="S356" s="36"/>
      <c r="T356" s="36"/>
    </row>
    <row r="357" spans="1:20" s="52" customFormat="1" ht="15" customHeight="1" x14ac:dyDescent="0.2">
      <c r="A357" s="78" t="s">
        <v>804</v>
      </c>
      <c r="B357" s="79">
        <v>2</v>
      </c>
      <c r="C357" s="77" t="s">
        <v>738</v>
      </c>
      <c r="D357" s="80" t="s">
        <v>805</v>
      </c>
      <c r="E357" s="46"/>
      <c r="F357" s="33">
        <v>14.75</v>
      </c>
      <c r="G357" s="34">
        <f t="shared" si="22"/>
        <v>11.8</v>
      </c>
      <c r="H357" s="46">
        <v>2.5</v>
      </c>
      <c r="I357" s="46">
        <v>1.25</v>
      </c>
      <c r="J357" s="46">
        <v>0.875</v>
      </c>
      <c r="K357" s="46">
        <v>0.09</v>
      </c>
      <c r="L357" s="46">
        <v>1</v>
      </c>
      <c r="M357" s="49">
        <v>836943007390</v>
      </c>
      <c r="N357" s="46">
        <v>12</v>
      </c>
      <c r="O357" s="46" t="s">
        <v>26</v>
      </c>
      <c r="P357" s="36"/>
      <c r="Q357" s="36" t="s">
        <v>60</v>
      </c>
      <c r="R357" s="36"/>
      <c r="S357" s="36"/>
      <c r="T357" s="36"/>
    </row>
    <row r="358" spans="1:20" s="52" customFormat="1" ht="15" customHeight="1" x14ac:dyDescent="0.2">
      <c r="A358" s="76" t="s">
        <v>806</v>
      </c>
      <c r="B358" s="46">
        <v>2</v>
      </c>
      <c r="C358" s="77" t="s">
        <v>738</v>
      </c>
      <c r="D358" s="77" t="s">
        <v>807</v>
      </c>
      <c r="E358" s="46"/>
      <c r="F358" s="33">
        <v>14.75</v>
      </c>
      <c r="G358" s="34">
        <f t="shared" si="22"/>
        <v>11.8</v>
      </c>
      <c r="H358" s="46">
        <v>2.5</v>
      </c>
      <c r="I358" s="46">
        <v>1.25</v>
      </c>
      <c r="J358" s="46">
        <v>0.875</v>
      </c>
      <c r="K358" s="46">
        <v>0.09</v>
      </c>
      <c r="L358" s="46">
        <v>1</v>
      </c>
      <c r="M358" s="49" t="s">
        <v>808</v>
      </c>
      <c r="N358" s="46">
        <v>12</v>
      </c>
      <c r="O358" s="46" t="s">
        <v>26</v>
      </c>
      <c r="P358" s="36"/>
      <c r="Q358" s="36"/>
      <c r="R358" s="36"/>
      <c r="S358" s="36"/>
      <c r="T358" s="36"/>
    </row>
    <row r="359" spans="1:20" s="52" customFormat="1" ht="15" customHeight="1" x14ac:dyDescent="0.2">
      <c r="A359" s="76" t="s">
        <v>809</v>
      </c>
      <c r="B359" s="46">
        <v>2</v>
      </c>
      <c r="C359" s="77" t="s">
        <v>738</v>
      </c>
      <c r="D359" s="77" t="s">
        <v>810</v>
      </c>
      <c r="E359" s="46"/>
      <c r="F359" s="33">
        <v>14.75</v>
      </c>
      <c r="G359" s="34">
        <f t="shared" si="22"/>
        <v>11.8</v>
      </c>
      <c r="H359" s="46">
        <v>2.5</v>
      </c>
      <c r="I359" s="46">
        <v>1.25</v>
      </c>
      <c r="J359" s="46">
        <v>0.875</v>
      </c>
      <c r="K359" s="46">
        <v>0.09</v>
      </c>
      <c r="L359" s="46">
        <v>1</v>
      </c>
      <c r="M359" s="49" t="s">
        <v>811</v>
      </c>
      <c r="N359" s="46">
        <v>12</v>
      </c>
      <c r="O359" s="46" t="s">
        <v>26</v>
      </c>
      <c r="P359" s="36"/>
      <c r="Q359" s="36"/>
      <c r="R359" s="36"/>
      <c r="S359" s="36"/>
      <c r="T359" s="36"/>
    </row>
    <row r="360" spans="1:20" s="52" customFormat="1" ht="15" customHeight="1" x14ac:dyDescent="0.2">
      <c r="A360" s="76" t="s">
        <v>812</v>
      </c>
      <c r="B360" s="46">
        <v>2</v>
      </c>
      <c r="C360" s="77" t="s">
        <v>738</v>
      </c>
      <c r="D360" s="77" t="s">
        <v>813</v>
      </c>
      <c r="E360" s="46" t="s">
        <v>790</v>
      </c>
      <c r="F360" s="33">
        <v>14.75</v>
      </c>
      <c r="G360" s="34">
        <f t="shared" si="22"/>
        <v>11.8</v>
      </c>
      <c r="H360" s="46">
        <v>2.5</v>
      </c>
      <c r="I360" s="46">
        <v>1.25</v>
      </c>
      <c r="J360" s="46">
        <v>0.875</v>
      </c>
      <c r="K360" s="46">
        <v>0.09</v>
      </c>
      <c r="L360" s="46">
        <v>1</v>
      </c>
      <c r="M360" s="49" t="s">
        <v>814</v>
      </c>
      <c r="N360" s="46">
        <v>12</v>
      </c>
      <c r="O360" s="46" t="s">
        <v>26</v>
      </c>
      <c r="P360" s="36"/>
      <c r="Q360" s="36"/>
      <c r="R360" s="36"/>
      <c r="S360" s="36"/>
      <c r="T360" s="36"/>
    </row>
    <row r="361" spans="1:20" s="52" customFormat="1" ht="15" customHeight="1" x14ac:dyDescent="0.2">
      <c r="A361" s="76" t="s">
        <v>815</v>
      </c>
      <c r="B361" s="46">
        <v>2</v>
      </c>
      <c r="C361" s="77" t="s">
        <v>738</v>
      </c>
      <c r="D361" s="77" t="s">
        <v>816</v>
      </c>
      <c r="E361" s="46"/>
      <c r="F361" s="33">
        <v>14.75</v>
      </c>
      <c r="G361" s="34">
        <f t="shared" si="22"/>
        <v>11.8</v>
      </c>
      <c r="H361" s="46">
        <v>2.5</v>
      </c>
      <c r="I361" s="46">
        <v>1.25</v>
      </c>
      <c r="J361" s="46">
        <v>0.875</v>
      </c>
      <c r="K361" s="46">
        <v>0.09</v>
      </c>
      <c r="L361" s="46">
        <v>1</v>
      </c>
      <c r="M361" s="49" t="s">
        <v>817</v>
      </c>
      <c r="N361" s="46">
        <v>12</v>
      </c>
      <c r="O361" s="46" t="s">
        <v>26</v>
      </c>
      <c r="P361" s="36"/>
      <c r="Q361" s="36"/>
      <c r="R361" s="36"/>
      <c r="S361" s="36"/>
      <c r="T361" s="36"/>
    </row>
    <row r="362" spans="1:20" s="52" customFormat="1" ht="15" customHeight="1" x14ac:dyDescent="0.2">
      <c r="A362" s="76" t="s">
        <v>818</v>
      </c>
      <c r="B362" s="46">
        <v>2</v>
      </c>
      <c r="C362" s="77" t="s">
        <v>738</v>
      </c>
      <c r="D362" s="77" t="s">
        <v>819</v>
      </c>
      <c r="E362" s="46"/>
      <c r="F362" s="33">
        <v>14.75</v>
      </c>
      <c r="G362" s="34">
        <f t="shared" si="22"/>
        <v>11.8</v>
      </c>
      <c r="H362" s="46">
        <v>2.5</v>
      </c>
      <c r="I362" s="46">
        <v>1.25</v>
      </c>
      <c r="J362" s="46">
        <v>0.875</v>
      </c>
      <c r="K362" s="46">
        <v>0.09</v>
      </c>
      <c r="L362" s="46">
        <v>1</v>
      </c>
      <c r="M362" s="49" t="s">
        <v>820</v>
      </c>
      <c r="N362" s="46">
        <v>12</v>
      </c>
      <c r="O362" s="46" t="s">
        <v>26</v>
      </c>
      <c r="P362" s="36"/>
      <c r="Q362" s="36"/>
      <c r="R362" s="36"/>
      <c r="S362" s="36"/>
      <c r="T362" s="36"/>
    </row>
    <row r="363" spans="1:20" s="52" customFormat="1" ht="15" customHeight="1" x14ac:dyDescent="0.2">
      <c r="A363" s="76" t="s">
        <v>821</v>
      </c>
      <c r="B363" s="46">
        <v>2</v>
      </c>
      <c r="C363" s="77" t="s">
        <v>738</v>
      </c>
      <c r="D363" s="77" t="s">
        <v>822</v>
      </c>
      <c r="E363" s="46"/>
      <c r="F363" s="33">
        <v>14.75</v>
      </c>
      <c r="G363" s="34">
        <f t="shared" si="22"/>
        <v>11.8</v>
      </c>
      <c r="H363" s="46">
        <v>2.5</v>
      </c>
      <c r="I363" s="46">
        <v>1.25</v>
      </c>
      <c r="J363" s="46">
        <v>0.875</v>
      </c>
      <c r="K363" s="46">
        <v>0.09</v>
      </c>
      <c r="L363" s="46">
        <v>1</v>
      </c>
      <c r="M363" s="49" t="s">
        <v>823</v>
      </c>
      <c r="N363" s="46">
        <v>12</v>
      </c>
      <c r="O363" s="46" t="s">
        <v>26</v>
      </c>
      <c r="P363" s="36"/>
      <c r="Q363" s="36"/>
      <c r="R363" s="36"/>
      <c r="S363" s="36"/>
      <c r="T363" s="36"/>
    </row>
    <row r="364" spans="1:20" s="52" customFormat="1" ht="15" customHeight="1" x14ac:dyDescent="0.2">
      <c r="A364" s="78" t="s">
        <v>824</v>
      </c>
      <c r="B364" s="79">
        <v>2</v>
      </c>
      <c r="C364" s="77" t="s">
        <v>738</v>
      </c>
      <c r="D364" s="80" t="s">
        <v>825</v>
      </c>
      <c r="E364" s="46"/>
      <c r="F364" s="33">
        <v>14.75</v>
      </c>
      <c r="G364" s="34">
        <f t="shared" si="22"/>
        <v>11.8</v>
      </c>
      <c r="H364" s="46">
        <v>2.5</v>
      </c>
      <c r="I364" s="46">
        <v>1.25</v>
      </c>
      <c r="J364" s="46">
        <v>0.875</v>
      </c>
      <c r="K364" s="46">
        <v>0.09</v>
      </c>
      <c r="L364" s="46">
        <v>1</v>
      </c>
      <c r="M364" s="49">
        <v>836943007505</v>
      </c>
      <c r="N364" s="46">
        <v>12</v>
      </c>
      <c r="O364" s="46" t="s">
        <v>26</v>
      </c>
      <c r="P364" s="36"/>
      <c r="Q364" s="36" t="s">
        <v>60</v>
      </c>
      <c r="R364" s="36"/>
      <c r="S364" s="36"/>
      <c r="T364" s="36"/>
    </row>
    <row r="365" spans="1:20" s="52" customFormat="1" ht="15" customHeight="1" x14ac:dyDescent="0.2">
      <c r="A365" s="76" t="s">
        <v>826</v>
      </c>
      <c r="B365" s="46">
        <v>2</v>
      </c>
      <c r="C365" s="77" t="s">
        <v>738</v>
      </c>
      <c r="D365" s="77" t="s">
        <v>827</v>
      </c>
      <c r="E365" s="46"/>
      <c r="F365" s="33">
        <v>14.75</v>
      </c>
      <c r="G365" s="34">
        <f t="shared" si="22"/>
        <v>11.8</v>
      </c>
      <c r="H365" s="46">
        <v>2.5</v>
      </c>
      <c r="I365" s="46">
        <v>1.25</v>
      </c>
      <c r="J365" s="46">
        <v>0.875</v>
      </c>
      <c r="K365" s="46">
        <v>0.09</v>
      </c>
      <c r="L365" s="46">
        <v>1</v>
      </c>
      <c r="M365" s="49" t="s">
        <v>828</v>
      </c>
      <c r="N365" s="46">
        <v>12</v>
      </c>
      <c r="O365" s="46" t="s">
        <v>26</v>
      </c>
      <c r="P365" s="36"/>
      <c r="Q365" s="36"/>
      <c r="R365" s="36"/>
      <c r="S365" s="36"/>
      <c r="T365" s="36"/>
    </row>
    <row r="366" spans="1:20" s="52" customFormat="1" ht="15" customHeight="1" x14ac:dyDescent="0.2">
      <c r="A366" s="76" t="s">
        <v>829</v>
      </c>
      <c r="B366" s="46">
        <v>2</v>
      </c>
      <c r="C366" s="77" t="s">
        <v>738</v>
      </c>
      <c r="D366" s="77" t="s">
        <v>830</v>
      </c>
      <c r="E366" s="46"/>
      <c r="F366" s="33">
        <v>14.75</v>
      </c>
      <c r="G366" s="34">
        <f t="shared" si="22"/>
        <v>11.8</v>
      </c>
      <c r="H366" s="46">
        <v>2.5</v>
      </c>
      <c r="I366" s="46">
        <v>1.25</v>
      </c>
      <c r="J366" s="46">
        <v>0.875</v>
      </c>
      <c r="K366" s="46">
        <v>0.09</v>
      </c>
      <c r="L366" s="46">
        <v>1</v>
      </c>
      <c r="M366" s="49" t="s">
        <v>831</v>
      </c>
      <c r="N366" s="46">
        <v>12</v>
      </c>
      <c r="O366" s="46" t="s">
        <v>26</v>
      </c>
      <c r="P366" s="36" t="s">
        <v>60</v>
      </c>
      <c r="Q366" s="36"/>
      <c r="R366" s="36"/>
      <c r="S366" s="36"/>
      <c r="T366" s="36"/>
    </row>
    <row r="367" spans="1:20" s="52" customFormat="1" ht="15" customHeight="1" x14ac:dyDescent="0.2">
      <c r="A367" s="76" t="s">
        <v>832</v>
      </c>
      <c r="B367" s="46">
        <v>2</v>
      </c>
      <c r="C367" s="77" t="s">
        <v>738</v>
      </c>
      <c r="D367" s="77" t="s">
        <v>833</v>
      </c>
      <c r="E367" s="46"/>
      <c r="F367" s="33">
        <v>14.75</v>
      </c>
      <c r="G367" s="34">
        <f t="shared" ref="G367:G398" si="23">F367*0.8</f>
        <v>11.8</v>
      </c>
      <c r="H367" s="46">
        <v>2.5</v>
      </c>
      <c r="I367" s="46">
        <v>1.25</v>
      </c>
      <c r="J367" s="46">
        <v>0.875</v>
      </c>
      <c r="K367" s="46">
        <v>0.09</v>
      </c>
      <c r="L367" s="46">
        <v>1</v>
      </c>
      <c r="M367" s="49" t="s">
        <v>834</v>
      </c>
      <c r="N367" s="46">
        <v>12</v>
      </c>
      <c r="O367" s="46" t="s">
        <v>26</v>
      </c>
      <c r="P367" s="36" t="s">
        <v>60</v>
      </c>
      <c r="Q367" s="36"/>
      <c r="R367" s="36"/>
      <c r="S367" s="36"/>
      <c r="T367" s="36"/>
    </row>
    <row r="368" spans="1:20" s="52" customFormat="1" ht="15" customHeight="1" x14ac:dyDescent="0.2">
      <c r="A368" s="76" t="s">
        <v>835</v>
      </c>
      <c r="B368" s="46">
        <v>2</v>
      </c>
      <c r="C368" s="77" t="s">
        <v>738</v>
      </c>
      <c r="D368" s="77" t="s">
        <v>836</v>
      </c>
      <c r="E368" s="46"/>
      <c r="F368" s="33">
        <v>14.75</v>
      </c>
      <c r="G368" s="34">
        <f t="shared" si="23"/>
        <v>11.8</v>
      </c>
      <c r="H368" s="46">
        <v>2.5</v>
      </c>
      <c r="I368" s="46">
        <v>1.25</v>
      </c>
      <c r="J368" s="46">
        <v>0.875</v>
      </c>
      <c r="K368" s="46">
        <v>0.09</v>
      </c>
      <c r="L368" s="46">
        <v>1</v>
      </c>
      <c r="M368" s="49" t="s">
        <v>837</v>
      </c>
      <c r="N368" s="46">
        <v>12</v>
      </c>
      <c r="O368" s="46" t="s">
        <v>26</v>
      </c>
      <c r="P368" s="36"/>
      <c r="Q368" s="36"/>
      <c r="R368" s="36"/>
      <c r="S368" s="36"/>
      <c r="T368" s="36"/>
    </row>
    <row r="369" spans="1:89" s="52" customFormat="1" ht="15" customHeight="1" x14ac:dyDescent="0.2">
      <c r="A369" s="76" t="s">
        <v>838</v>
      </c>
      <c r="B369" s="46">
        <v>2</v>
      </c>
      <c r="C369" s="77" t="s">
        <v>738</v>
      </c>
      <c r="D369" s="77" t="s">
        <v>839</v>
      </c>
      <c r="E369" s="46"/>
      <c r="F369" s="33">
        <v>14.75</v>
      </c>
      <c r="G369" s="34">
        <f t="shared" si="23"/>
        <v>11.8</v>
      </c>
      <c r="H369" s="46">
        <v>2.5</v>
      </c>
      <c r="I369" s="46">
        <v>1.25</v>
      </c>
      <c r="J369" s="46">
        <v>0.875</v>
      </c>
      <c r="K369" s="46">
        <v>0.09</v>
      </c>
      <c r="L369" s="46">
        <v>1</v>
      </c>
      <c r="M369" s="49" t="s">
        <v>840</v>
      </c>
      <c r="N369" s="46">
        <v>12</v>
      </c>
      <c r="O369" s="46" t="s">
        <v>26</v>
      </c>
      <c r="P369" s="36"/>
      <c r="Q369" s="36"/>
      <c r="R369" s="36"/>
      <c r="S369" s="36"/>
      <c r="T369" s="36"/>
    </row>
    <row r="370" spans="1:89" s="52" customFormat="1" ht="15" customHeight="1" x14ac:dyDescent="0.2">
      <c r="A370" s="78" t="s">
        <v>841</v>
      </c>
      <c r="B370" s="79">
        <v>2</v>
      </c>
      <c r="C370" s="77" t="s">
        <v>738</v>
      </c>
      <c r="D370" s="80" t="s">
        <v>842</v>
      </c>
      <c r="E370" s="46"/>
      <c r="F370" s="33">
        <v>14.75</v>
      </c>
      <c r="G370" s="34">
        <f t="shared" si="23"/>
        <v>11.8</v>
      </c>
      <c r="H370" s="46">
        <v>2.5</v>
      </c>
      <c r="I370" s="46">
        <v>1.25</v>
      </c>
      <c r="J370" s="46">
        <v>0.875</v>
      </c>
      <c r="K370" s="46">
        <v>0.09</v>
      </c>
      <c r="L370" s="46">
        <v>1</v>
      </c>
      <c r="M370" s="49">
        <v>836943007499</v>
      </c>
      <c r="N370" s="46">
        <v>12</v>
      </c>
      <c r="O370" s="46" t="s">
        <v>26</v>
      </c>
      <c r="P370" s="36"/>
      <c r="Q370" s="36" t="s">
        <v>60</v>
      </c>
      <c r="R370" s="36"/>
      <c r="S370" s="36"/>
      <c r="T370" s="36"/>
    </row>
    <row r="371" spans="1:89" s="52" customFormat="1" ht="15" customHeight="1" x14ac:dyDescent="0.2">
      <c r="A371" s="30" t="s">
        <v>1811</v>
      </c>
      <c r="B371" s="31">
        <v>2</v>
      </c>
      <c r="C371" s="32" t="s">
        <v>738</v>
      </c>
      <c r="D371" s="32" t="s">
        <v>1824</v>
      </c>
      <c r="E371" s="31"/>
      <c r="F371" s="33">
        <v>14.75</v>
      </c>
      <c r="G371" s="34">
        <f t="shared" si="23"/>
        <v>11.8</v>
      </c>
      <c r="H371" s="46">
        <v>2.5</v>
      </c>
      <c r="I371" s="46">
        <v>1.25</v>
      </c>
      <c r="J371" s="46">
        <v>0.875</v>
      </c>
      <c r="K371" s="46">
        <v>0.09</v>
      </c>
      <c r="L371" s="46">
        <v>1</v>
      </c>
      <c r="M371" s="35" t="s">
        <v>1817</v>
      </c>
      <c r="N371" s="46">
        <v>12</v>
      </c>
      <c r="O371" s="46" t="s">
        <v>26</v>
      </c>
      <c r="P371" s="36"/>
      <c r="Q371" s="36"/>
      <c r="R371" s="36"/>
      <c r="S371" s="36"/>
      <c r="T371" s="36" t="s">
        <v>60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9"/>
    </row>
    <row r="372" spans="1:89" s="52" customFormat="1" ht="15" customHeight="1" x14ac:dyDescent="0.2">
      <c r="A372" s="76" t="s">
        <v>843</v>
      </c>
      <c r="B372" s="46">
        <v>3</v>
      </c>
      <c r="C372" s="77" t="s">
        <v>738</v>
      </c>
      <c r="D372" s="77" t="s">
        <v>844</v>
      </c>
      <c r="E372" s="46"/>
      <c r="F372" s="33">
        <v>17.95</v>
      </c>
      <c r="G372" s="34">
        <f t="shared" si="23"/>
        <v>14.36</v>
      </c>
      <c r="H372" s="46">
        <v>2.5</v>
      </c>
      <c r="I372" s="46">
        <v>1.25</v>
      </c>
      <c r="J372" s="46">
        <v>0.875</v>
      </c>
      <c r="K372" s="46">
        <v>0.09</v>
      </c>
      <c r="L372" s="46">
        <v>1</v>
      </c>
      <c r="M372" s="49" t="s">
        <v>845</v>
      </c>
      <c r="N372" s="46">
        <v>12</v>
      </c>
      <c r="O372" s="46" t="s">
        <v>26</v>
      </c>
      <c r="P372" s="36"/>
      <c r="Q372" s="36"/>
      <c r="R372" s="36"/>
      <c r="S372" s="36"/>
      <c r="T372" s="36"/>
    </row>
    <row r="373" spans="1:89" s="52" customFormat="1" ht="15" customHeight="1" x14ac:dyDescent="0.2">
      <c r="A373" s="76" t="s">
        <v>846</v>
      </c>
      <c r="B373" s="46">
        <v>3</v>
      </c>
      <c r="C373" s="77" t="s">
        <v>738</v>
      </c>
      <c r="D373" s="77" t="s">
        <v>847</v>
      </c>
      <c r="E373" s="46"/>
      <c r="F373" s="33">
        <v>17.95</v>
      </c>
      <c r="G373" s="34">
        <f t="shared" si="23"/>
        <v>14.36</v>
      </c>
      <c r="H373" s="46">
        <v>2.5</v>
      </c>
      <c r="I373" s="46">
        <v>1.25</v>
      </c>
      <c r="J373" s="46">
        <v>0.875</v>
      </c>
      <c r="K373" s="46">
        <v>0.09</v>
      </c>
      <c r="L373" s="46">
        <v>1</v>
      </c>
      <c r="M373" s="49" t="s">
        <v>848</v>
      </c>
      <c r="N373" s="46">
        <v>12</v>
      </c>
      <c r="O373" s="46" t="s">
        <v>26</v>
      </c>
      <c r="P373" s="36"/>
      <c r="Q373" s="36"/>
      <c r="R373" s="36"/>
      <c r="S373" s="36"/>
      <c r="T373" s="36"/>
    </row>
    <row r="374" spans="1:89" s="52" customFormat="1" ht="15" customHeight="1" x14ac:dyDescent="0.2">
      <c r="A374" s="76" t="s">
        <v>849</v>
      </c>
      <c r="B374" s="46">
        <v>3</v>
      </c>
      <c r="C374" s="77" t="s">
        <v>738</v>
      </c>
      <c r="D374" s="77" t="s">
        <v>850</v>
      </c>
      <c r="E374" s="46" t="s">
        <v>790</v>
      </c>
      <c r="F374" s="33">
        <v>17.95</v>
      </c>
      <c r="G374" s="34">
        <f t="shared" si="23"/>
        <v>14.36</v>
      </c>
      <c r="H374" s="46">
        <v>2.5</v>
      </c>
      <c r="I374" s="46">
        <v>1.25</v>
      </c>
      <c r="J374" s="46">
        <v>0.875</v>
      </c>
      <c r="K374" s="46">
        <v>0.09</v>
      </c>
      <c r="L374" s="46">
        <v>1</v>
      </c>
      <c r="M374" s="49" t="s">
        <v>851</v>
      </c>
      <c r="N374" s="46">
        <v>12</v>
      </c>
      <c r="O374" s="46" t="s">
        <v>26</v>
      </c>
      <c r="P374" s="36"/>
      <c r="Q374" s="36"/>
      <c r="R374" s="36"/>
      <c r="S374" s="36"/>
      <c r="T374" s="36"/>
    </row>
    <row r="375" spans="1:89" s="52" customFormat="1" ht="15" customHeight="1" x14ac:dyDescent="0.2">
      <c r="A375" s="78" t="s">
        <v>852</v>
      </c>
      <c r="B375" s="79">
        <v>3</v>
      </c>
      <c r="C375" s="77" t="s">
        <v>738</v>
      </c>
      <c r="D375" s="80" t="s">
        <v>853</v>
      </c>
      <c r="E375" s="46" t="s">
        <v>790</v>
      </c>
      <c r="F375" s="33">
        <v>17.95</v>
      </c>
      <c r="G375" s="34">
        <f t="shared" si="23"/>
        <v>14.36</v>
      </c>
      <c r="H375" s="46">
        <v>2.5</v>
      </c>
      <c r="I375" s="46">
        <v>1.25</v>
      </c>
      <c r="J375" s="46">
        <v>0.875</v>
      </c>
      <c r="K375" s="46">
        <v>0.09</v>
      </c>
      <c r="L375" s="46">
        <v>1</v>
      </c>
      <c r="M375" s="49">
        <v>836943007369</v>
      </c>
      <c r="N375" s="46">
        <v>12</v>
      </c>
      <c r="O375" s="46" t="s">
        <v>26</v>
      </c>
      <c r="P375" s="36"/>
      <c r="Q375" s="36" t="s">
        <v>60</v>
      </c>
      <c r="R375" s="36"/>
      <c r="S375" s="36"/>
      <c r="T375" s="36"/>
    </row>
    <row r="376" spans="1:89" s="52" customFormat="1" ht="15" customHeight="1" x14ac:dyDescent="0.2">
      <c r="A376" s="76" t="s">
        <v>854</v>
      </c>
      <c r="B376" s="46">
        <v>3</v>
      </c>
      <c r="C376" s="77" t="s">
        <v>738</v>
      </c>
      <c r="D376" s="77" t="s">
        <v>855</v>
      </c>
      <c r="E376" s="46"/>
      <c r="F376" s="33">
        <v>17.95</v>
      </c>
      <c r="G376" s="34">
        <f t="shared" si="23"/>
        <v>14.36</v>
      </c>
      <c r="H376" s="46">
        <v>2.5</v>
      </c>
      <c r="I376" s="46">
        <v>1.25</v>
      </c>
      <c r="J376" s="46">
        <v>0.875</v>
      </c>
      <c r="K376" s="46">
        <v>0.09</v>
      </c>
      <c r="L376" s="46">
        <v>1</v>
      </c>
      <c r="M376" s="49" t="s">
        <v>856</v>
      </c>
      <c r="N376" s="46">
        <v>12</v>
      </c>
      <c r="O376" s="46" t="s">
        <v>26</v>
      </c>
      <c r="P376" s="36"/>
      <c r="Q376" s="36"/>
      <c r="R376" s="36"/>
      <c r="S376" s="36"/>
      <c r="T376" s="36"/>
    </row>
    <row r="377" spans="1:89" s="52" customFormat="1" ht="15" customHeight="1" x14ac:dyDescent="0.2">
      <c r="A377" s="76" t="s">
        <v>857</v>
      </c>
      <c r="B377" s="46">
        <v>3</v>
      </c>
      <c r="C377" s="77" t="s">
        <v>738</v>
      </c>
      <c r="D377" s="77" t="s">
        <v>858</v>
      </c>
      <c r="E377" s="46"/>
      <c r="F377" s="33">
        <v>17.95</v>
      </c>
      <c r="G377" s="34">
        <f t="shared" si="23"/>
        <v>14.36</v>
      </c>
      <c r="H377" s="46">
        <v>2.5</v>
      </c>
      <c r="I377" s="46">
        <v>1.25</v>
      </c>
      <c r="J377" s="46">
        <v>0.875</v>
      </c>
      <c r="K377" s="46">
        <v>0.09</v>
      </c>
      <c r="L377" s="46">
        <v>1</v>
      </c>
      <c r="M377" s="49" t="s">
        <v>859</v>
      </c>
      <c r="N377" s="46">
        <v>12</v>
      </c>
      <c r="O377" s="46" t="s">
        <v>26</v>
      </c>
      <c r="P377" s="36"/>
      <c r="Q377" s="36"/>
      <c r="R377" s="36"/>
      <c r="S377" s="36"/>
      <c r="T377" s="36"/>
    </row>
    <row r="378" spans="1:89" s="52" customFormat="1" ht="15" customHeight="1" x14ac:dyDescent="0.2">
      <c r="A378" s="76" t="s">
        <v>860</v>
      </c>
      <c r="B378" s="46">
        <v>3</v>
      </c>
      <c r="C378" s="77" t="s">
        <v>738</v>
      </c>
      <c r="D378" s="77" t="s">
        <v>861</v>
      </c>
      <c r="E378" s="46" t="s">
        <v>790</v>
      </c>
      <c r="F378" s="33">
        <v>17.95</v>
      </c>
      <c r="G378" s="34">
        <f t="shared" si="23"/>
        <v>14.36</v>
      </c>
      <c r="H378" s="46">
        <v>2.5</v>
      </c>
      <c r="I378" s="46">
        <v>1.25</v>
      </c>
      <c r="J378" s="46">
        <v>0.875</v>
      </c>
      <c r="K378" s="46">
        <v>0.09</v>
      </c>
      <c r="L378" s="46">
        <v>1</v>
      </c>
      <c r="M378" s="49" t="s">
        <v>862</v>
      </c>
      <c r="N378" s="46">
        <v>12</v>
      </c>
      <c r="O378" s="46" t="s">
        <v>26</v>
      </c>
      <c r="P378" s="36"/>
      <c r="Q378" s="36"/>
      <c r="R378" s="36"/>
      <c r="S378" s="36"/>
      <c r="T378" s="36"/>
    </row>
    <row r="379" spans="1:89" s="52" customFormat="1" ht="15" customHeight="1" x14ac:dyDescent="0.2">
      <c r="A379" s="76" t="s">
        <v>863</v>
      </c>
      <c r="B379" s="46">
        <v>3</v>
      </c>
      <c r="C379" s="77" t="s">
        <v>738</v>
      </c>
      <c r="D379" s="77" t="s">
        <v>864</v>
      </c>
      <c r="E379" s="46" t="s">
        <v>790</v>
      </c>
      <c r="F379" s="33">
        <v>17.95</v>
      </c>
      <c r="G379" s="34">
        <f t="shared" si="23"/>
        <v>14.36</v>
      </c>
      <c r="H379" s="46">
        <v>2.5</v>
      </c>
      <c r="I379" s="46">
        <v>1.25</v>
      </c>
      <c r="J379" s="46">
        <v>0.875</v>
      </c>
      <c r="K379" s="46">
        <v>0.09</v>
      </c>
      <c r="L379" s="46">
        <v>1</v>
      </c>
      <c r="M379" s="49" t="s">
        <v>865</v>
      </c>
      <c r="N379" s="46">
        <v>12</v>
      </c>
      <c r="O379" s="46" t="s">
        <v>26</v>
      </c>
      <c r="P379" s="36"/>
      <c r="Q379" s="36"/>
      <c r="R379" s="36"/>
      <c r="S379" s="36"/>
      <c r="T379" s="36"/>
    </row>
    <row r="380" spans="1:89" s="52" customFormat="1" ht="15" customHeight="1" x14ac:dyDescent="0.2">
      <c r="A380" s="76" t="s">
        <v>866</v>
      </c>
      <c r="B380" s="46">
        <v>3</v>
      </c>
      <c r="C380" s="77" t="s">
        <v>738</v>
      </c>
      <c r="D380" s="77" t="s">
        <v>867</v>
      </c>
      <c r="E380" s="46"/>
      <c r="F380" s="33">
        <v>17.95</v>
      </c>
      <c r="G380" s="34">
        <f t="shared" si="23"/>
        <v>14.36</v>
      </c>
      <c r="H380" s="46">
        <v>2.5</v>
      </c>
      <c r="I380" s="46">
        <v>1.25</v>
      </c>
      <c r="J380" s="46">
        <v>0.875</v>
      </c>
      <c r="K380" s="46">
        <v>0.09</v>
      </c>
      <c r="L380" s="46">
        <v>1</v>
      </c>
      <c r="M380" s="49" t="s">
        <v>868</v>
      </c>
      <c r="N380" s="46">
        <v>12</v>
      </c>
      <c r="O380" s="46" t="s">
        <v>26</v>
      </c>
      <c r="P380" s="36" t="s">
        <v>60</v>
      </c>
      <c r="Q380" s="36"/>
      <c r="R380" s="36"/>
      <c r="S380" s="36"/>
      <c r="T380" s="36"/>
    </row>
    <row r="381" spans="1:89" s="52" customFormat="1" ht="15" customHeight="1" x14ac:dyDescent="0.2">
      <c r="A381" s="76" t="s">
        <v>869</v>
      </c>
      <c r="B381" s="46">
        <v>3</v>
      </c>
      <c r="C381" s="77" t="s">
        <v>738</v>
      </c>
      <c r="D381" s="77" t="s">
        <v>870</v>
      </c>
      <c r="E381" s="46" t="s">
        <v>790</v>
      </c>
      <c r="F381" s="33">
        <v>17.95</v>
      </c>
      <c r="G381" s="34">
        <f t="shared" si="23"/>
        <v>14.36</v>
      </c>
      <c r="H381" s="46">
        <v>2.5</v>
      </c>
      <c r="I381" s="46">
        <v>1.25</v>
      </c>
      <c r="J381" s="46">
        <v>0.875</v>
      </c>
      <c r="K381" s="46">
        <v>0.09</v>
      </c>
      <c r="L381" s="46">
        <v>1</v>
      </c>
      <c r="M381" s="49" t="s">
        <v>871</v>
      </c>
      <c r="N381" s="46">
        <v>12</v>
      </c>
      <c r="O381" s="46" t="s">
        <v>26</v>
      </c>
      <c r="P381" s="36"/>
      <c r="Q381" s="36"/>
      <c r="R381" s="36"/>
      <c r="S381" s="36"/>
      <c r="T381" s="36"/>
    </row>
    <row r="382" spans="1:89" s="52" customFormat="1" ht="15" customHeight="1" x14ac:dyDescent="0.2">
      <c r="A382" s="76" t="s">
        <v>872</v>
      </c>
      <c r="B382" s="46">
        <v>3</v>
      </c>
      <c r="C382" s="77" t="s">
        <v>738</v>
      </c>
      <c r="D382" s="77" t="s">
        <v>873</v>
      </c>
      <c r="E382" s="46"/>
      <c r="F382" s="33">
        <v>17.95</v>
      </c>
      <c r="G382" s="34">
        <f t="shared" si="23"/>
        <v>14.36</v>
      </c>
      <c r="H382" s="46">
        <v>2.5</v>
      </c>
      <c r="I382" s="46">
        <v>1.25</v>
      </c>
      <c r="J382" s="46">
        <v>0.875</v>
      </c>
      <c r="K382" s="46">
        <v>0.09</v>
      </c>
      <c r="L382" s="46">
        <v>1</v>
      </c>
      <c r="M382" s="49" t="s">
        <v>874</v>
      </c>
      <c r="N382" s="46">
        <v>12</v>
      </c>
      <c r="O382" s="46" t="s">
        <v>26</v>
      </c>
      <c r="P382" s="36"/>
      <c r="Q382" s="36"/>
      <c r="R382" s="36"/>
      <c r="S382" s="36"/>
      <c r="T382" s="36"/>
    </row>
    <row r="383" spans="1:89" s="52" customFormat="1" ht="15" customHeight="1" x14ac:dyDescent="0.2">
      <c r="A383" s="78" t="s">
        <v>875</v>
      </c>
      <c r="B383" s="79">
        <v>3</v>
      </c>
      <c r="C383" s="77" t="s">
        <v>738</v>
      </c>
      <c r="D383" s="80" t="s">
        <v>876</v>
      </c>
      <c r="E383" s="46" t="s">
        <v>790</v>
      </c>
      <c r="F383" s="33">
        <v>17.95</v>
      </c>
      <c r="G383" s="34">
        <f t="shared" si="23"/>
        <v>14.36</v>
      </c>
      <c r="H383" s="46">
        <v>2.5</v>
      </c>
      <c r="I383" s="46">
        <v>1.25</v>
      </c>
      <c r="J383" s="46">
        <v>0.875</v>
      </c>
      <c r="K383" s="46">
        <v>0.09</v>
      </c>
      <c r="L383" s="46">
        <v>1</v>
      </c>
      <c r="M383" s="49">
        <v>836943007376</v>
      </c>
      <c r="N383" s="46">
        <v>12</v>
      </c>
      <c r="O383" s="46" t="s">
        <v>26</v>
      </c>
      <c r="P383" s="36"/>
      <c r="Q383" s="36" t="s">
        <v>60</v>
      </c>
      <c r="R383" s="36"/>
      <c r="S383" s="36"/>
      <c r="T383" s="36"/>
    </row>
    <row r="384" spans="1:89" s="52" customFormat="1" ht="15" customHeight="1" x14ac:dyDescent="0.2">
      <c r="A384" s="78" t="s">
        <v>877</v>
      </c>
      <c r="B384" s="79">
        <v>3</v>
      </c>
      <c r="C384" s="77" t="s">
        <v>738</v>
      </c>
      <c r="D384" s="80" t="s">
        <v>878</v>
      </c>
      <c r="E384" s="46" t="s">
        <v>790</v>
      </c>
      <c r="F384" s="33">
        <v>17.95</v>
      </c>
      <c r="G384" s="34">
        <f t="shared" si="23"/>
        <v>14.36</v>
      </c>
      <c r="H384" s="46">
        <v>2.5</v>
      </c>
      <c r="I384" s="46">
        <v>1.25</v>
      </c>
      <c r="J384" s="46">
        <v>0.875</v>
      </c>
      <c r="K384" s="46">
        <v>0.09</v>
      </c>
      <c r="L384" s="46">
        <v>1</v>
      </c>
      <c r="M384" s="49">
        <v>836943007529</v>
      </c>
      <c r="N384" s="46">
        <v>12</v>
      </c>
      <c r="O384" s="46" t="s">
        <v>26</v>
      </c>
      <c r="P384" s="36"/>
      <c r="Q384" s="36" t="s">
        <v>60</v>
      </c>
      <c r="R384" s="36"/>
      <c r="S384" s="36"/>
      <c r="T384" s="36"/>
    </row>
    <row r="385" spans="1:89" s="52" customFormat="1" ht="15" customHeight="1" x14ac:dyDescent="0.2">
      <c r="A385" s="76" t="s">
        <v>879</v>
      </c>
      <c r="B385" s="46">
        <v>3</v>
      </c>
      <c r="C385" s="77" t="s">
        <v>738</v>
      </c>
      <c r="D385" s="77" t="s">
        <v>880</v>
      </c>
      <c r="E385" s="46"/>
      <c r="F385" s="33">
        <v>17.95</v>
      </c>
      <c r="G385" s="34">
        <f t="shared" si="23"/>
        <v>14.36</v>
      </c>
      <c r="H385" s="46">
        <v>2.5</v>
      </c>
      <c r="I385" s="46">
        <v>1.25</v>
      </c>
      <c r="J385" s="46">
        <v>0.875</v>
      </c>
      <c r="K385" s="46">
        <v>0.09</v>
      </c>
      <c r="L385" s="46">
        <v>1</v>
      </c>
      <c r="M385" s="49" t="s">
        <v>881</v>
      </c>
      <c r="N385" s="46">
        <v>12</v>
      </c>
      <c r="O385" s="46" t="s">
        <v>26</v>
      </c>
      <c r="P385" s="36"/>
      <c r="Q385" s="36"/>
      <c r="R385" s="36"/>
      <c r="S385" s="36"/>
      <c r="T385" s="36"/>
    </row>
    <row r="386" spans="1:89" s="52" customFormat="1" ht="15" customHeight="1" x14ac:dyDescent="0.2">
      <c r="A386" s="76" t="s">
        <v>882</v>
      </c>
      <c r="B386" s="46">
        <v>3</v>
      </c>
      <c r="C386" s="77" t="s">
        <v>738</v>
      </c>
      <c r="D386" s="77" t="s">
        <v>883</v>
      </c>
      <c r="E386" s="46"/>
      <c r="F386" s="33">
        <v>17.95</v>
      </c>
      <c r="G386" s="34">
        <f t="shared" si="23"/>
        <v>14.36</v>
      </c>
      <c r="H386" s="46">
        <v>2.5</v>
      </c>
      <c r="I386" s="46">
        <v>1.25</v>
      </c>
      <c r="J386" s="46">
        <v>0.875</v>
      </c>
      <c r="K386" s="46">
        <v>0.09</v>
      </c>
      <c r="L386" s="46">
        <v>1</v>
      </c>
      <c r="M386" s="49" t="s">
        <v>884</v>
      </c>
      <c r="N386" s="46">
        <v>12</v>
      </c>
      <c r="O386" s="46" t="s">
        <v>26</v>
      </c>
      <c r="P386" s="36"/>
      <c r="Q386" s="36"/>
      <c r="R386" s="36"/>
      <c r="S386" s="36"/>
      <c r="T386" s="36"/>
    </row>
    <row r="387" spans="1:89" s="52" customFormat="1" ht="15" customHeight="1" x14ac:dyDescent="0.2">
      <c r="A387" s="78" t="s">
        <v>885</v>
      </c>
      <c r="B387" s="79">
        <v>3</v>
      </c>
      <c r="C387" s="77" t="s">
        <v>738</v>
      </c>
      <c r="D387" s="80" t="s">
        <v>886</v>
      </c>
      <c r="E387" s="46"/>
      <c r="F387" s="33">
        <v>17.95</v>
      </c>
      <c r="G387" s="34">
        <f t="shared" si="23"/>
        <v>14.36</v>
      </c>
      <c r="H387" s="46">
        <v>2.5</v>
      </c>
      <c r="I387" s="46">
        <v>1.25</v>
      </c>
      <c r="J387" s="46">
        <v>0.875</v>
      </c>
      <c r="K387" s="46">
        <v>0.09</v>
      </c>
      <c r="L387" s="46">
        <v>1</v>
      </c>
      <c r="M387" s="49">
        <v>836943007512</v>
      </c>
      <c r="N387" s="46">
        <v>12</v>
      </c>
      <c r="O387" s="46" t="s">
        <v>26</v>
      </c>
      <c r="P387" s="36"/>
      <c r="Q387" s="36" t="s">
        <v>60</v>
      </c>
      <c r="R387" s="36"/>
      <c r="S387" s="36"/>
      <c r="T387" s="36"/>
    </row>
    <row r="388" spans="1:89" s="52" customFormat="1" ht="15" customHeight="1" x14ac:dyDescent="0.2">
      <c r="A388" s="78" t="s">
        <v>887</v>
      </c>
      <c r="B388" s="79">
        <v>3</v>
      </c>
      <c r="C388" s="77" t="s">
        <v>738</v>
      </c>
      <c r="D388" s="80" t="s">
        <v>888</v>
      </c>
      <c r="E388" s="46"/>
      <c r="F388" s="33">
        <v>17.95</v>
      </c>
      <c r="G388" s="34">
        <f t="shared" si="23"/>
        <v>14.36</v>
      </c>
      <c r="H388" s="46">
        <v>2.5</v>
      </c>
      <c r="I388" s="46">
        <v>1.25</v>
      </c>
      <c r="J388" s="46">
        <v>0.875</v>
      </c>
      <c r="K388" s="46">
        <v>0.09</v>
      </c>
      <c r="L388" s="46">
        <v>1</v>
      </c>
      <c r="M388" s="49">
        <v>836943007383</v>
      </c>
      <c r="N388" s="46">
        <v>12</v>
      </c>
      <c r="O388" s="46" t="s">
        <v>26</v>
      </c>
      <c r="P388" s="36"/>
      <c r="Q388" s="36" t="s">
        <v>60</v>
      </c>
      <c r="R388" s="36"/>
      <c r="S388" s="36"/>
      <c r="T388" s="36"/>
    </row>
    <row r="389" spans="1:89" s="52" customFormat="1" ht="15" customHeight="1" x14ac:dyDescent="0.2">
      <c r="A389" s="76" t="s">
        <v>889</v>
      </c>
      <c r="B389" s="46">
        <v>3</v>
      </c>
      <c r="C389" s="77" t="s">
        <v>738</v>
      </c>
      <c r="D389" s="77" t="s">
        <v>890</v>
      </c>
      <c r="E389" s="46" t="s">
        <v>790</v>
      </c>
      <c r="F389" s="33">
        <v>17.95</v>
      </c>
      <c r="G389" s="34">
        <f t="shared" si="23"/>
        <v>14.36</v>
      </c>
      <c r="H389" s="46">
        <v>2.5</v>
      </c>
      <c r="I389" s="46">
        <v>1.25</v>
      </c>
      <c r="J389" s="46">
        <v>0.875</v>
      </c>
      <c r="K389" s="46">
        <v>0.09</v>
      </c>
      <c r="L389" s="46">
        <v>1</v>
      </c>
      <c r="M389" s="49" t="s">
        <v>891</v>
      </c>
      <c r="N389" s="46">
        <v>12</v>
      </c>
      <c r="O389" s="46" t="s">
        <v>26</v>
      </c>
      <c r="P389" s="36"/>
      <c r="Q389" s="36"/>
      <c r="R389" s="36"/>
      <c r="S389" s="36"/>
      <c r="T389" s="36"/>
    </row>
    <row r="390" spans="1:89" s="52" customFormat="1" ht="15" customHeight="1" x14ac:dyDescent="0.2">
      <c r="A390" s="76" t="s">
        <v>892</v>
      </c>
      <c r="B390" s="46">
        <v>3</v>
      </c>
      <c r="C390" s="77" t="s">
        <v>738</v>
      </c>
      <c r="D390" s="77" t="s">
        <v>893</v>
      </c>
      <c r="E390" s="46" t="s">
        <v>790</v>
      </c>
      <c r="F390" s="33">
        <v>17.95</v>
      </c>
      <c r="G390" s="34">
        <f t="shared" si="23"/>
        <v>14.36</v>
      </c>
      <c r="H390" s="46">
        <v>2.5</v>
      </c>
      <c r="I390" s="46">
        <v>1.25</v>
      </c>
      <c r="J390" s="46">
        <v>0.875</v>
      </c>
      <c r="K390" s="46">
        <v>0.09</v>
      </c>
      <c r="L390" s="46">
        <v>1</v>
      </c>
      <c r="M390" s="49" t="s">
        <v>894</v>
      </c>
      <c r="N390" s="46">
        <v>12</v>
      </c>
      <c r="O390" s="46" t="s">
        <v>26</v>
      </c>
      <c r="P390" s="36"/>
      <c r="Q390" s="36"/>
      <c r="R390" s="36"/>
      <c r="S390" s="36"/>
      <c r="T390" s="36"/>
    </row>
    <row r="391" spans="1:89" s="52" customFormat="1" ht="15" customHeight="1" x14ac:dyDescent="0.2">
      <c r="A391" s="76" t="s">
        <v>895</v>
      </c>
      <c r="B391" s="46">
        <v>3</v>
      </c>
      <c r="C391" s="77" t="s">
        <v>738</v>
      </c>
      <c r="D391" s="77" t="s">
        <v>896</v>
      </c>
      <c r="E391" s="46" t="s">
        <v>790</v>
      </c>
      <c r="F391" s="33">
        <v>17.95</v>
      </c>
      <c r="G391" s="34">
        <f t="shared" si="23"/>
        <v>14.36</v>
      </c>
      <c r="H391" s="46">
        <v>2.5</v>
      </c>
      <c r="I391" s="46">
        <v>1.25</v>
      </c>
      <c r="J391" s="46">
        <v>0.875</v>
      </c>
      <c r="K391" s="46">
        <v>0.09</v>
      </c>
      <c r="L391" s="46">
        <v>1</v>
      </c>
      <c r="M391" s="49" t="s">
        <v>897</v>
      </c>
      <c r="N391" s="46">
        <v>12</v>
      </c>
      <c r="O391" s="46" t="s">
        <v>26</v>
      </c>
      <c r="P391" s="36"/>
      <c r="Q391" s="36"/>
      <c r="R391" s="36"/>
      <c r="S391" s="36"/>
      <c r="T391" s="36"/>
    </row>
    <row r="392" spans="1:89" s="52" customFormat="1" ht="15" customHeight="1" x14ac:dyDescent="0.2">
      <c r="A392" s="30" t="s">
        <v>1812</v>
      </c>
      <c r="B392" s="31">
        <v>3</v>
      </c>
      <c r="C392" s="32" t="s">
        <v>738</v>
      </c>
      <c r="D392" s="32" t="s">
        <v>1825</v>
      </c>
      <c r="E392" s="31"/>
      <c r="F392" s="33">
        <v>17.95</v>
      </c>
      <c r="G392" s="34">
        <f t="shared" si="23"/>
        <v>14.36</v>
      </c>
      <c r="H392" s="46">
        <v>2.5</v>
      </c>
      <c r="I392" s="46">
        <v>1.25</v>
      </c>
      <c r="J392" s="46">
        <v>0.875</v>
      </c>
      <c r="K392" s="46">
        <v>0.09</v>
      </c>
      <c r="L392" s="46">
        <v>1</v>
      </c>
      <c r="M392" s="35" t="s">
        <v>1818</v>
      </c>
      <c r="N392" s="46">
        <v>12</v>
      </c>
      <c r="O392" s="46" t="s">
        <v>26</v>
      </c>
      <c r="P392" s="36"/>
      <c r="Q392" s="36"/>
      <c r="R392" s="36"/>
      <c r="S392" s="36"/>
      <c r="T392" s="36" t="s">
        <v>60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</row>
    <row r="393" spans="1:89" s="52" customFormat="1" ht="15" customHeight="1" x14ac:dyDescent="0.2">
      <c r="A393" s="30" t="s">
        <v>1813</v>
      </c>
      <c r="B393" s="31">
        <v>3</v>
      </c>
      <c r="C393" s="32" t="s">
        <v>738</v>
      </c>
      <c r="D393" s="32" t="s">
        <v>1826</v>
      </c>
      <c r="E393" s="31" t="s">
        <v>4</v>
      </c>
      <c r="F393" s="33">
        <v>17.95</v>
      </c>
      <c r="G393" s="34">
        <f t="shared" si="23"/>
        <v>14.36</v>
      </c>
      <c r="H393" s="46">
        <v>2.5</v>
      </c>
      <c r="I393" s="46">
        <v>1.25</v>
      </c>
      <c r="J393" s="46">
        <v>0.875</v>
      </c>
      <c r="K393" s="46">
        <v>0.09</v>
      </c>
      <c r="L393" s="46">
        <v>1</v>
      </c>
      <c r="M393" s="35" t="s">
        <v>1819</v>
      </c>
      <c r="N393" s="46">
        <v>12</v>
      </c>
      <c r="O393" s="46" t="s">
        <v>26</v>
      </c>
      <c r="P393" s="36"/>
      <c r="Q393" s="36"/>
      <c r="R393" s="36"/>
      <c r="S393" s="36"/>
      <c r="T393" s="36" t="s">
        <v>60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</row>
    <row r="394" spans="1:89" s="52" customFormat="1" ht="15" customHeight="1" x14ac:dyDescent="0.2">
      <c r="A394" s="76" t="s">
        <v>898</v>
      </c>
      <c r="B394" s="46">
        <v>4</v>
      </c>
      <c r="C394" s="77" t="s">
        <v>738</v>
      </c>
      <c r="D394" s="77" t="s">
        <v>899</v>
      </c>
      <c r="E394" s="46"/>
      <c r="F394" s="33">
        <v>20.05</v>
      </c>
      <c r="G394" s="34">
        <f t="shared" si="23"/>
        <v>16.040000000000003</v>
      </c>
      <c r="H394" s="46">
        <v>2.5</v>
      </c>
      <c r="I394" s="46">
        <v>1.25</v>
      </c>
      <c r="J394" s="46">
        <v>0.875</v>
      </c>
      <c r="K394" s="46">
        <v>0.09</v>
      </c>
      <c r="L394" s="46">
        <v>1</v>
      </c>
      <c r="M394" s="49" t="s">
        <v>900</v>
      </c>
      <c r="N394" s="46">
        <v>12</v>
      </c>
      <c r="O394" s="46" t="s">
        <v>26</v>
      </c>
      <c r="P394" s="36"/>
      <c r="Q394" s="36"/>
      <c r="R394" s="36"/>
      <c r="S394" s="36"/>
      <c r="T394" s="36"/>
    </row>
    <row r="395" spans="1:89" s="52" customFormat="1" ht="15" customHeight="1" x14ac:dyDescent="0.2">
      <c r="A395" s="78" t="s">
        <v>901</v>
      </c>
      <c r="B395" s="79">
        <v>4</v>
      </c>
      <c r="C395" s="77" t="s">
        <v>738</v>
      </c>
      <c r="D395" s="80" t="s">
        <v>902</v>
      </c>
      <c r="E395" s="46" t="s">
        <v>790</v>
      </c>
      <c r="F395" s="33">
        <v>20.05</v>
      </c>
      <c r="G395" s="34">
        <f t="shared" si="23"/>
        <v>16.040000000000003</v>
      </c>
      <c r="H395" s="46">
        <v>2.5</v>
      </c>
      <c r="I395" s="46">
        <v>1.25</v>
      </c>
      <c r="J395" s="46">
        <v>0.875</v>
      </c>
      <c r="K395" s="46">
        <v>0.09</v>
      </c>
      <c r="L395" s="46">
        <v>1</v>
      </c>
      <c r="M395" s="49">
        <v>836943007536</v>
      </c>
      <c r="N395" s="46">
        <v>12</v>
      </c>
      <c r="O395" s="46" t="s">
        <v>26</v>
      </c>
      <c r="P395" s="36"/>
      <c r="Q395" s="36" t="s">
        <v>60</v>
      </c>
      <c r="R395" s="36"/>
      <c r="S395" s="36"/>
      <c r="T395" s="36"/>
    </row>
    <row r="396" spans="1:89" s="52" customFormat="1" ht="15" customHeight="1" x14ac:dyDescent="0.2">
      <c r="A396" s="76" t="s">
        <v>903</v>
      </c>
      <c r="B396" s="46">
        <v>4</v>
      </c>
      <c r="C396" s="77" t="s">
        <v>738</v>
      </c>
      <c r="D396" s="77" t="s">
        <v>904</v>
      </c>
      <c r="E396" s="46" t="s">
        <v>790</v>
      </c>
      <c r="F396" s="33">
        <v>20.05</v>
      </c>
      <c r="G396" s="34">
        <f t="shared" si="23"/>
        <v>16.040000000000003</v>
      </c>
      <c r="H396" s="46">
        <v>2.5</v>
      </c>
      <c r="I396" s="46">
        <v>1.25</v>
      </c>
      <c r="J396" s="46">
        <v>0.875</v>
      </c>
      <c r="K396" s="46">
        <v>0.09</v>
      </c>
      <c r="L396" s="46">
        <v>1</v>
      </c>
      <c r="M396" s="49" t="s">
        <v>905</v>
      </c>
      <c r="N396" s="46">
        <v>12</v>
      </c>
      <c r="O396" s="46" t="s">
        <v>26</v>
      </c>
      <c r="P396" s="36"/>
      <c r="Q396" s="36"/>
      <c r="R396" s="36"/>
      <c r="S396" s="36"/>
      <c r="T396" s="36"/>
    </row>
    <row r="397" spans="1:89" s="52" customFormat="1" ht="15" customHeight="1" x14ac:dyDescent="0.2">
      <c r="A397" s="76" t="s">
        <v>906</v>
      </c>
      <c r="B397" s="46">
        <v>4</v>
      </c>
      <c r="C397" s="77" t="s">
        <v>738</v>
      </c>
      <c r="D397" s="77" t="s">
        <v>907</v>
      </c>
      <c r="E397" s="46" t="s">
        <v>790</v>
      </c>
      <c r="F397" s="33">
        <v>20.05</v>
      </c>
      <c r="G397" s="34">
        <f t="shared" si="23"/>
        <v>16.040000000000003</v>
      </c>
      <c r="H397" s="46">
        <v>2.5</v>
      </c>
      <c r="I397" s="46">
        <v>1.25</v>
      </c>
      <c r="J397" s="46">
        <v>0.875</v>
      </c>
      <c r="K397" s="46">
        <v>0.09</v>
      </c>
      <c r="L397" s="46">
        <v>1</v>
      </c>
      <c r="M397" s="49" t="s">
        <v>908</v>
      </c>
      <c r="N397" s="46">
        <v>12</v>
      </c>
      <c r="O397" s="46" t="s">
        <v>26</v>
      </c>
      <c r="P397" s="36"/>
      <c r="Q397" s="36"/>
      <c r="R397" s="36"/>
      <c r="S397" s="36"/>
      <c r="T397" s="36"/>
    </row>
    <row r="398" spans="1:89" s="52" customFormat="1" ht="15" customHeight="1" x14ac:dyDescent="0.2">
      <c r="A398" s="76" t="s">
        <v>909</v>
      </c>
      <c r="B398" s="46">
        <v>4</v>
      </c>
      <c r="C398" s="77" t="s">
        <v>738</v>
      </c>
      <c r="D398" s="77" t="s">
        <v>910</v>
      </c>
      <c r="E398" s="46" t="s">
        <v>790</v>
      </c>
      <c r="F398" s="33">
        <v>20.05</v>
      </c>
      <c r="G398" s="34">
        <f t="shared" si="23"/>
        <v>16.040000000000003</v>
      </c>
      <c r="H398" s="46">
        <v>2.5</v>
      </c>
      <c r="I398" s="46">
        <v>1.25</v>
      </c>
      <c r="J398" s="46">
        <v>0.875</v>
      </c>
      <c r="K398" s="46">
        <v>0.09</v>
      </c>
      <c r="L398" s="46">
        <v>1</v>
      </c>
      <c r="M398" s="49" t="s">
        <v>911</v>
      </c>
      <c r="N398" s="46">
        <v>12</v>
      </c>
      <c r="O398" s="46" t="s">
        <v>26</v>
      </c>
      <c r="P398" s="36"/>
      <c r="Q398" s="36"/>
      <c r="R398" s="36"/>
      <c r="S398" s="36"/>
      <c r="T398" s="36"/>
    </row>
    <row r="399" spans="1:89" s="52" customFormat="1" ht="15" customHeight="1" x14ac:dyDescent="0.2">
      <c r="A399" s="76" t="s">
        <v>912</v>
      </c>
      <c r="B399" s="46">
        <v>4</v>
      </c>
      <c r="C399" s="77" t="s">
        <v>738</v>
      </c>
      <c r="D399" s="77" t="s">
        <v>913</v>
      </c>
      <c r="E399" s="46" t="s">
        <v>790</v>
      </c>
      <c r="F399" s="33">
        <v>20.05</v>
      </c>
      <c r="G399" s="34">
        <f t="shared" ref="G399:G427" si="24">F399*0.8</f>
        <v>16.040000000000003</v>
      </c>
      <c r="H399" s="46">
        <v>2.5</v>
      </c>
      <c r="I399" s="46">
        <v>1.25</v>
      </c>
      <c r="J399" s="46">
        <v>0.875</v>
      </c>
      <c r="K399" s="46">
        <v>0.09</v>
      </c>
      <c r="L399" s="46">
        <v>1</v>
      </c>
      <c r="M399" s="49" t="s">
        <v>914</v>
      </c>
      <c r="N399" s="46">
        <v>12</v>
      </c>
      <c r="O399" s="46" t="s">
        <v>26</v>
      </c>
      <c r="P399" s="36"/>
      <c r="Q399" s="36"/>
      <c r="R399" s="36"/>
      <c r="S399" s="36"/>
      <c r="T399" s="36"/>
    </row>
    <row r="400" spans="1:89" s="52" customFormat="1" ht="15" customHeight="1" x14ac:dyDescent="0.2">
      <c r="A400" s="76" t="s">
        <v>915</v>
      </c>
      <c r="B400" s="46">
        <v>4</v>
      </c>
      <c r="C400" s="77" t="s">
        <v>738</v>
      </c>
      <c r="D400" s="77" t="s">
        <v>916</v>
      </c>
      <c r="E400" s="46" t="s">
        <v>790</v>
      </c>
      <c r="F400" s="33">
        <v>20.05</v>
      </c>
      <c r="G400" s="34">
        <f t="shared" si="24"/>
        <v>16.040000000000003</v>
      </c>
      <c r="H400" s="46">
        <v>2.5</v>
      </c>
      <c r="I400" s="46">
        <v>1.25</v>
      </c>
      <c r="J400" s="46">
        <v>0.875</v>
      </c>
      <c r="K400" s="46">
        <v>0.09</v>
      </c>
      <c r="L400" s="46">
        <v>1</v>
      </c>
      <c r="M400" s="49" t="s">
        <v>917</v>
      </c>
      <c r="N400" s="46">
        <v>12</v>
      </c>
      <c r="O400" s="46" t="s">
        <v>26</v>
      </c>
      <c r="P400" s="36"/>
      <c r="Q400" s="36"/>
      <c r="R400" s="36"/>
      <c r="S400" s="36"/>
      <c r="T400" s="36"/>
    </row>
    <row r="401" spans="1:89" s="52" customFormat="1" ht="15" customHeight="1" x14ac:dyDescent="0.2">
      <c r="A401" s="76" t="s">
        <v>918</v>
      </c>
      <c r="B401" s="46">
        <v>4</v>
      </c>
      <c r="C401" s="77" t="s">
        <v>738</v>
      </c>
      <c r="D401" s="77" t="s">
        <v>919</v>
      </c>
      <c r="E401" s="46" t="s">
        <v>790</v>
      </c>
      <c r="F401" s="33">
        <v>20.05</v>
      </c>
      <c r="G401" s="34">
        <f t="shared" si="24"/>
        <v>16.040000000000003</v>
      </c>
      <c r="H401" s="46">
        <v>2.5</v>
      </c>
      <c r="I401" s="46">
        <v>1.25</v>
      </c>
      <c r="J401" s="46">
        <v>0.875</v>
      </c>
      <c r="K401" s="46">
        <v>0.09</v>
      </c>
      <c r="L401" s="46">
        <v>1</v>
      </c>
      <c r="M401" s="49" t="s">
        <v>920</v>
      </c>
      <c r="N401" s="46">
        <v>12</v>
      </c>
      <c r="O401" s="46" t="s">
        <v>26</v>
      </c>
      <c r="P401" s="36"/>
      <c r="Q401" s="36"/>
      <c r="R401" s="36"/>
      <c r="S401" s="36"/>
      <c r="T401" s="36"/>
    </row>
    <row r="402" spans="1:89" s="52" customFormat="1" ht="15" customHeight="1" x14ac:dyDescent="0.2">
      <c r="A402" s="76" t="s">
        <v>921</v>
      </c>
      <c r="B402" s="46">
        <v>4</v>
      </c>
      <c r="C402" s="77" t="s">
        <v>738</v>
      </c>
      <c r="D402" s="77" t="s">
        <v>922</v>
      </c>
      <c r="E402" s="46" t="s">
        <v>790</v>
      </c>
      <c r="F402" s="33">
        <v>20.05</v>
      </c>
      <c r="G402" s="34">
        <f t="shared" si="24"/>
        <v>16.040000000000003</v>
      </c>
      <c r="H402" s="46">
        <v>2.5</v>
      </c>
      <c r="I402" s="46">
        <v>1.25</v>
      </c>
      <c r="J402" s="46">
        <v>0.875</v>
      </c>
      <c r="K402" s="46">
        <v>0.09</v>
      </c>
      <c r="L402" s="46">
        <v>1</v>
      </c>
      <c r="M402" s="49" t="s">
        <v>923</v>
      </c>
      <c r="N402" s="46">
        <v>12</v>
      </c>
      <c r="O402" s="46" t="s">
        <v>26</v>
      </c>
      <c r="P402" s="36"/>
      <c r="Q402" s="36"/>
      <c r="R402" s="36"/>
      <c r="S402" s="36"/>
      <c r="T402" s="36"/>
    </row>
    <row r="403" spans="1:89" s="52" customFormat="1" ht="15" customHeight="1" x14ac:dyDescent="0.2">
      <c r="A403" s="78" t="s">
        <v>924</v>
      </c>
      <c r="B403" s="79">
        <v>4</v>
      </c>
      <c r="C403" s="77" t="s">
        <v>738</v>
      </c>
      <c r="D403" s="80" t="s">
        <v>925</v>
      </c>
      <c r="E403" s="46" t="s">
        <v>790</v>
      </c>
      <c r="F403" s="33">
        <v>20.05</v>
      </c>
      <c r="G403" s="34">
        <f t="shared" si="24"/>
        <v>16.040000000000003</v>
      </c>
      <c r="H403" s="46">
        <v>2.5</v>
      </c>
      <c r="I403" s="46">
        <v>1.25</v>
      </c>
      <c r="J403" s="46">
        <v>0.875</v>
      </c>
      <c r="K403" s="46">
        <v>0.09</v>
      </c>
      <c r="L403" s="46">
        <v>1</v>
      </c>
      <c r="M403" s="49">
        <v>836943007543</v>
      </c>
      <c r="N403" s="46">
        <v>12</v>
      </c>
      <c r="O403" s="46" t="s">
        <v>26</v>
      </c>
      <c r="P403" s="36"/>
      <c r="Q403" s="36" t="s">
        <v>60</v>
      </c>
      <c r="R403" s="36"/>
      <c r="S403" s="36"/>
      <c r="T403" s="36"/>
    </row>
    <row r="404" spans="1:89" s="52" customFormat="1" ht="15" customHeight="1" x14ac:dyDescent="0.2">
      <c r="A404" s="76" t="s">
        <v>926</v>
      </c>
      <c r="B404" s="46">
        <v>4</v>
      </c>
      <c r="C404" s="77" t="s">
        <v>738</v>
      </c>
      <c r="D404" s="77" t="s">
        <v>927</v>
      </c>
      <c r="E404" s="46"/>
      <c r="F404" s="33">
        <v>20.05</v>
      </c>
      <c r="G404" s="34">
        <f t="shared" si="24"/>
        <v>16.040000000000003</v>
      </c>
      <c r="H404" s="46">
        <v>2.5</v>
      </c>
      <c r="I404" s="46">
        <v>1.25</v>
      </c>
      <c r="J404" s="46">
        <v>0.875</v>
      </c>
      <c r="K404" s="46">
        <v>0.09</v>
      </c>
      <c r="L404" s="46">
        <v>1</v>
      </c>
      <c r="M404" s="49" t="s">
        <v>928</v>
      </c>
      <c r="N404" s="46">
        <v>12</v>
      </c>
      <c r="O404" s="46" t="s">
        <v>26</v>
      </c>
      <c r="P404" s="36"/>
      <c r="Q404" s="36"/>
      <c r="R404" s="36"/>
      <c r="S404" s="36"/>
      <c r="T404" s="36"/>
    </row>
    <row r="405" spans="1:89" s="52" customFormat="1" ht="15" customHeight="1" x14ac:dyDescent="0.2">
      <c r="A405" s="76" t="s">
        <v>929</v>
      </c>
      <c r="B405" s="46">
        <v>4</v>
      </c>
      <c r="C405" s="77" t="s">
        <v>738</v>
      </c>
      <c r="D405" s="77" t="s">
        <v>930</v>
      </c>
      <c r="E405" s="46"/>
      <c r="F405" s="33">
        <v>20.05</v>
      </c>
      <c r="G405" s="34">
        <f t="shared" si="24"/>
        <v>16.040000000000003</v>
      </c>
      <c r="H405" s="46">
        <v>2.5</v>
      </c>
      <c r="I405" s="46">
        <v>1.25</v>
      </c>
      <c r="J405" s="46">
        <v>0.875</v>
      </c>
      <c r="K405" s="46">
        <v>0.09</v>
      </c>
      <c r="L405" s="46">
        <v>1</v>
      </c>
      <c r="M405" s="49" t="s">
        <v>931</v>
      </c>
      <c r="N405" s="46">
        <v>12</v>
      </c>
      <c r="O405" s="46" t="s">
        <v>26</v>
      </c>
      <c r="P405" s="36"/>
      <c r="Q405" s="36"/>
      <c r="R405" s="36"/>
      <c r="S405" s="36"/>
      <c r="T405" s="36"/>
    </row>
    <row r="406" spans="1:89" x14ac:dyDescent="0.2">
      <c r="A406" s="76" t="s">
        <v>932</v>
      </c>
      <c r="B406" s="46">
        <v>4</v>
      </c>
      <c r="C406" s="77" t="s">
        <v>738</v>
      </c>
      <c r="D406" s="77" t="s">
        <v>933</v>
      </c>
      <c r="E406" s="46"/>
      <c r="F406" s="33">
        <v>20.05</v>
      </c>
      <c r="G406" s="34">
        <f t="shared" si="24"/>
        <v>16.040000000000003</v>
      </c>
      <c r="H406" s="46">
        <v>2.5</v>
      </c>
      <c r="I406" s="46">
        <v>1.25</v>
      </c>
      <c r="J406" s="46">
        <v>0.875</v>
      </c>
      <c r="K406" s="46">
        <v>0.09</v>
      </c>
      <c r="L406" s="46">
        <v>1</v>
      </c>
      <c r="M406" s="49" t="s">
        <v>934</v>
      </c>
      <c r="N406" s="46">
        <v>12</v>
      </c>
      <c r="O406" s="46" t="s">
        <v>26</v>
      </c>
      <c r="P406" s="36"/>
      <c r="Q406" s="36"/>
      <c r="R406" s="36"/>
      <c r="S406" s="36"/>
      <c r="T406" s="36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  <c r="BG406" s="52"/>
      <c r="BH406" s="52"/>
      <c r="BI406" s="52"/>
      <c r="BJ406" s="52"/>
      <c r="BK406" s="52"/>
      <c r="BL406" s="52"/>
      <c r="BM406" s="52"/>
      <c r="BN406" s="52"/>
      <c r="BO406" s="52"/>
      <c r="BP406" s="52"/>
      <c r="BQ406" s="52"/>
      <c r="BR406" s="52"/>
      <c r="BS406" s="52"/>
      <c r="BT406" s="52"/>
      <c r="BU406" s="52"/>
      <c r="BV406" s="52"/>
      <c r="BW406" s="52"/>
      <c r="BX406" s="52"/>
      <c r="BY406" s="52"/>
      <c r="BZ406" s="52"/>
      <c r="CA406" s="52"/>
      <c r="CB406" s="52"/>
      <c r="CC406" s="52"/>
      <c r="CD406" s="52"/>
      <c r="CE406" s="52"/>
      <c r="CF406" s="52"/>
      <c r="CG406" s="52"/>
      <c r="CH406" s="52"/>
      <c r="CI406" s="52"/>
      <c r="CJ406" s="52"/>
      <c r="CK406" s="52"/>
    </row>
    <row r="407" spans="1:89" s="52" customFormat="1" ht="15" customHeight="1" x14ac:dyDescent="0.2">
      <c r="A407" s="76" t="s">
        <v>935</v>
      </c>
      <c r="B407" s="46">
        <v>4</v>
      </c>
      <c r="C407" s="77" t="s">
        <v>738</v>
      </c>
      <c r="D407" s="77" t="s">
        <v>936</v>
      </c>
      <c r="E407" s="46"/>
      <c r="F407" s="33">
        <v>20.05</v>
      </c>
      <c r="G407" s="34">
        <f t="shared" si="24"/>
        <v>16.040000000000003</v>
      </c>
      <c r="H407" s="46">
        <v>2.5</v>
      </c>
      <c r="I407" s="46">
        <v>1.25</v>
      </c>
      <c r="J407" s="46">
        <v>0.875</v>
      </c>
      <c r="K407" s="46">
        <v>0.09</v>
      </c>
      <c r="L407" s="46">
        <v>1</v>
      </c>
      <c r="M407" s="49" t="s">
        <v>937</v>
      </c>
      <c r="N407" s="46">
        <v>12</v>
      </c>
      <c r="O407" s="46" t="s">
        <v>26</v>
      </c>
      <c r="P407" s="36"/>
      <c r="Q407" s="36"/>
      <c r="R407" s="36"/>
      <c r="S407" s="36"/>
      <c r="T407" s="36"/>
    </row>
    <row r="408" spans="1:89" s="52" customFormat="1" ht="15" customHeight="1" x14ac:dyDescent="0.2">
      <c r="A408" s="76" t="s">
        <v>938</v>
      </c>
      <c r="B408" s="46">
        <v>4</v>
      </c>
      <c r="C408" s="77" t="s">
        <v>738</v>
      </c>
      <c r="D408" s="77" t="s">
        <v>939</v>
      </c>
      <c r="E408" s="46"/>
      <c r="F408" s="33">
        <v>20.05</v>
      </c>
      <c r="G408" s="34">
        <f t="shared" si="24"/>
        <v>16.040000000000003</v>
      </c>
      <c r="H408" s="46">
        <v>2.5</v>
      </c>
      <c r="I408" s="46">
        <v>1.25</v>
      </c>
      <c r="J408" s="46">
        <v>0.875</v>
      </c>
      <c r="K408" s="46">
        <v>0.09</v>
      </c>
      <c r="L408" s="46">
        <v>1</v>
      </c>
      <c r="M408" s="49" t="s">
        <v>940</v>
      </c>
      <c r="N408" s="46">
        <v>12</v>
      </c>
      <c r="O408" s="46" t="s">
        <v>26</v>
      </c>
      <c r="P408" s="36"/>
      <c r="Q408" s="36"/>
      <c r="R408" s="36"/>
      <c r="S408" s="36"/>
      <c r="T408" s="36"/>
    </row>
    <row r="409" spans="1:89" s="81" customFormat="1" ht="15" customHeight="1" x14ac:dyDescent="0.2">
      <c r="A409" s="30" t="s">
        <v>1814</v>
      </c>
      <c r="B409" s="31">
        <v>4</v>
      </c>
      <c r="C409" s="32" t="s">
        <v>738</v>
      </c>
      <c r="D409" s="32" t="s">
        <v>1827</v>
      </c>
      <c r="E409" s="31"/>
      <c r="F409" s="33">
        <v>20.05</v>
      </c>
      <c r="G409" s="34">
        <f t="shared" si="24"/>
        <v>16.040000000000003</v>
      </c>
      <c r="H409" s="46">
        <v>2.5</v>
      </c>
      <c r="I409" s="46">
        <v>1.25</v>
      </c>
      <c r="J409" s="46">
        <v>0.875</v>
      </c>
      <c r="K409" s="46">
        <v>0.09</v>
      </c>
      <c r="L409" s="46">
        <v>1</v>
      </c>
      <c r="M409" s="35" t="s">
        <v>1820</v>
      </c>
      <c r="N409" s="46">
        <v>12</v>
      </c>
      <c r="O409" s="46" t="s">
        <v>26</v>
      </c>
      <c r="P409" s="36"/>
      <c r="Q409" s="36"/>
      <c r="R409" s="36"/>
      <c r="S409" s="36"/>
      <c r="T409" s="36" t="s">
        <v>60</v>
      </c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</row>
    <row r="410" spans="1:89" s="52" customFormat="1" ht="15" customHeight="1" x14ac:dyDescent="0.2">
      <c r="A410" s="30" t="s">
        <v>1815</v>
      </c>
      <c r="B410" s="31">
        <v>4</v>
      </c>
      <c r="C410" s="32" t="s">
        <v>738</v>
      </c>
      <c r="D410" s="32" t="s">
        <v>1828</v>
      </c>
      <c r="E410" s="31"/>
      <c r="F410" s="33">
        <v>20.05</v>
      </c>
      <c r="G410" s="34">
        <f t="shared" si="24"/>
        <v>16.040000000000003</v>
      </c>
      <c r="H410" s="46">
        <v>2.5</v>
      </c>
      <c r="I410" s="46">
        <v>1.25</v>
      </c>
      <c r="J410" s="46">
        <v>0.875</v>
      </c>
      <c r="K410" s="46">
        <v>0.09</v>
      </c>
      <c r="L410" s="46">
        <v>1</v>
      </c>
      <c r="M410" s="35" t="s">
        <v>1821</v>
      </c>
      <c r="N410" s="46">
        <v>12</v>
      </c>
      <c r="O410" s="46" t="s">
        <v>26</v>
      </c>
      <c r="P410" s="36"/>
      <c r="Q410" s="36"/>
      <c r="R410" s="36"/>
      <c r="S410" s="36"/>
      <c r="T410" s="36" t="s">
        <v>60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</row>
    <row r="411" spans="1:89" s="52" customFormat="1" ht="15" customHeight="1" x14ac:dyDescent="0.2">
      <c r="A411" s="30" t="s">
        <v>1816</v>
      </c>
      <c r="B411" s="31">
        <v>4</v>
      </c>
      <c r="C411" s="32" t="s">
        <v>738</v>
      </c>
      <c r="D411" s="32" t="s">
        <v>1829</v>
      </c>
      <c r="E411" s="31"/>
      <c r="F411" s="33">
        <v>20.05</v>
      </c>
      <c r="G411" s="34">
        <f t="shared" si="24"/>
        <v>16.040000000000003</v>
      </c>
      <c r="H411" s="46">
        <v>2.5</v>
      </c>
      <c r="I411" s="46">
        <v>1.25</v>
      </c>
      <c r="J411" s="46">
        <v>0.875</v>
      </c>
      <c r="K411" s="46">
        <v>0.09</v>
      </c>
      <c r="L411" s="46">
        <v>1</v>
      </c>
      <c r="M411" s="35" t="s">
        <v>1822</v>
      </c>
      <c r="N411" s="46">
        <v>12</v>
      </c>
      <c r="O411" s="46" t="s">
        <v>26</v>
      </c>
      <c r="P411" s="36"/>
      <c r="Q411" s="36"/>
      <c r="R411" s="36"/>
      <c r="S411" s="36"/>
      <c r="T411" s="36" t="s">
        <v>60</v>
      </c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  <c r="CD411" s="29"/>
      <c r="CE411" s="29"/>
      <c r="CF411" s="29"/>
      <c r="CG411" s="29"/>
      <c r="CH411" s="29"/>
      <c r="CI411" s="29"/>
      <c r="CJ411" s="29"/>
      <c r="CK411" s="29"/>
    </row>
    <row r="412" spans="1:89" x14ac:dyDescent="0.2">
      <c r="A412" s="76" t="s">
        <v>944</v>
      </c>
      <c r="B412" s="46">
        <v>5</v>
      </c>
      <c r="C412" s="77" t="s">
        <v>738</v>
      </c>
      <c r="D412" s="77" t="s">
        <v>945</v>
      </c>
      <c r="E412" s="46" t="s">
        <v>790</v>
      </c>
      <c r="F412" s="33">
        <v>23.35</v>
      </c>
      <c r="G412" s="34">
        <f t="shared" si="24"/>
        <v>18.680000000000003</v>
      </c>
      <c r="H412" s="46">
        <v>2.5</v>
      </c>
      <c r="I412" s="46">
        <v>1.25</v>
      </c>
      <c r="J412" s="46">
        <v>0.875</v>
      </c>
      <c r="K412" s="46">
        <v>0.09</v>
      </c>
      <c r="L412" s="46">
        <v>1</v>
      </c>
      <c r="M412" s="49" t="s">
        <v>946</v>
      </c>
      <c r="N412" s="46">
        <v>12</v>
      </c>
      <c r="O412" s="46" t="s">
        <v>26</v>
      </c>
      <c r="P412" s="36"/>
      <c r="Q412" s="36"/>
      <c r="R412" s="36"/>
      <c r="S412" s="36"/>
      <c r="T412" s="36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  <c r="AZ412" s="52"/>
      <c r="BA412" s="52"/>
      <c r="BB412" s="52"/>
      <c r="BC412" s="52"/>
      <c r="BD412" s="52"/>
      <c r="BE412" s="52"/>
      <c r="BF412" s="52"/>
      <c r="BG412" s="52"/>
      <c r="BH412" s="52"/>
      <c r="BI412" s="52"/>
      <c r="BJ412" s="52"/>
      <c r="BK412" s="52"/>
      <c r="BL412" s="52"/>
      <c r="BM412" s="52"/>
      <c r="BN412" s="52"/>
      <c r="BO412" s="52"/>
      <c r="BP412" s="52"/>
      <c r="BQ412" s="52"/>
      <c r="BR412" s="52"/>
      <c r="BS412" s="52"/>
      <c r="BT412" s="52"/>
      <c r="BU412" s="52"/>
      <c r="BV412" s="52"/>
      <c r="BW412" s="52"/>
      <c r="BX412" s="52"/>
      <c r="BY412" s="52"/>
      <c r="BZ412" s="52"/>
      <c r="CA412" s="52"/>
      <c r="CB412" s="52"/>
      <c r="CC412" s="52"/>
      <c r="CD412" s="52"/>
      <c r="CE412" s="52"/>
      <c r="CF412" s="52"/>
      <c r="CG412" s="52"/>
      <c r="CH412" s="52"/>
      <c r="CI412" s="52"/>
      <c r="CJ412" s="52"/>
      <c r="CK412" s="52"/>
    </row>
    <row r="413" spans="1:89" x14ac:dyDescent="0.2">
      <c r="A413" s="76" t="s">
        <v>947</v>
      </c>
      <c r="B413" s="46">
        <v>5</v>
      </c>
      <c r="C413" s="77" t="s">
        <v>738</v>
      </c>
      <c r="D413" s="77" t="s">
        <v>948</v>
      </c>
      <c r="E413" s="46" t="s">
        <v>790</v>
      </c>
      <c r="F413" s="33">
        <v>23.35</v>
      </c>
      <c r="G413" s="34">
        <f t="shared" si="24"/>
        <v>18.680000000000003</v>
      </c>
      <c r="H413" s="46">
        <v>2.5</v>
      </c>
      <c r="I413" s="46">
        <v>1.25</v>
      </c>
      <c r="J413" s="46">
        <v>0.875</v>
      </c>
      <c r="K413" s="46">
        <v>0.09</v>
      </c>
      <c r="L413" s="46">
        <v>1</v>
      </c>
      <c r="M413" s="49" t="s">
        <v>949</v>
      </c>
      <c r="N413" s="46">
        <v>12</v>
      </c>
      <c r="O413" s="46" t="s">
        <v>26</v>
      </c>
      <c r="P413" s="36"/>
      <c r="Q413" s="36"/>
      <c r="R413" s="36"/>
      <c r="S413" s="36"/>
      <c r="T413" s="36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  <c r="AZ413" s="52"/>
      <c r="BA413" s="52"/>
      <c r="BB413" s="52"/>
      <c r="BC413" s="52"/>
      <c r="BD413" s="52"/>
      <c r="BE413" s="52"/>
      <c r="BF413" s="52"/>
      <c r="BG413" s="52"/>
      <c r="BH413" s="52"/>
      <c r="BI413" s="52"/>
      <c r="BJ413" s="52"/>
      <c r="BK413" s="52"/>
      <c r="BL413" s="52"/>
      <c r="BM413" s="52"/>
      <c r="BN413" s="52"/>
      <c r="BO413" s="52"/>
      <c r="BP413" s="52"/>
      <c r="BQ413" s="52"/>
      <c r="BR413" s="52"/>
      <c r="BS413" s="52"/>
      <c r="BT413" s="52"/>
      <c r="BU413" s="52"/>
      <c r="BV413" s="52"/>
      <c r="BW413" s="52"/>
      <c r="BX413" s="52"/>
      <c r="BY413" s="52"/>
      <c r="BZ413" s="52"/>
      <c r="CA413" s="52"/>
      <c r="CB413" s="52"/>
      <c r="CC413" s="52"/>
      <c r="CD413" s="52"/>
      <c r="CE413" s="52"/>
      <c r="CF413" s="52"/>
      <c r="CG413" s="52"/>
      <c r="CH413" s="52"/>
      <c r="CI413" s="52"/>
      <c r="CJ413" s="52"/>
      <c r="CK413" s="52"/>
    </row>
    <row r="414" spans="1:89" s="52" customFormat="1" ht="15" customHeight="1" x14ac:dyDescent="0.2">
      <c r="A414" s="76" t="s">
        <v>950</v>
      </c>
      <c r="B414" s="46">
        <v>5</v>
      </c>
      <c r="C414" s="77" t="s">
        <v>738</v>
      </c>
      <c r="D414" s="77" t="s">
        <v>951</v>
      </c>
      <c r="E414" s="46" t="s">
        <v>790</v>
      </c>
      <c r="F414" s="33">
        <v>23.35</v>
      </c>
      <c r="G414" s="34">
        <f t="shared" si="24"/>
        <v>18.680000000000003</v>
      </c>
      <c r="H414" s="46">
        <v>2.5</v>
      </c>
      <c r="I414" s="46">
        <v>1.25</v>
      </c>
      <c r="J414" s="46">
        <v>0.875</v>
      </c>
      <c r="K414" s="46">
        <v>0.09</v>
      </c>
      <c r="L414" s="46">
        <v>1</v>
      </c>
      <c r="M414" s="49" t="s">
        <v>952</v>
      </c>
      <c r="N414" s="46">
        <v>12</v>
      </c>
      <c r="O414" s="46" t="s">
        <v>26</v>
      </c>
      <c r="P414" s="36"/>
      <c r="Q414" s="36"/>
      <c r="R414" s="36"/>
      <c r="S414" s="36"/>
      <c r="T414" s="36"/>
    </row>
    <row r="415" spans="1:89" x14ac:dyDescent="0.2">
      <c r="A415" s="76" t="s">
        <v>953</v>
      </c>
      <c r="B415" s="46">
        <v>5</v>
      </c>
      <c r="C415" s="77" t="s">
        <v>738</v>
      </c>
      <c r="D415" s="77" t="s">
        <v>954</v>
      </c>
      <c r="E415" s="46" t="s">
        <v>790</v>
      </c>
      <c r="F415" s="33">
        <v>23.35</v>
      </c>
      <c r="G415" s="34">
        <f t="shared" si="24"/>
        <v>18.680000000000003</v>
      </c>
      <c r="H415" s="46">
        <v>2.5</v>
      </c>
      <c r="I415" s="46">
        <v>1.25</v>
      </c>
      <c r="J415" s="46">
        <v>0.875</v>
      </c>
      <c r="K415" s="46">
        <v>0.09</v>
      </c>
      <c r="L415" s="46">
        <v>1</v>
      </c>
      <c r="M415" s="49" t="s">
        <v>955</v>
      </c>
      <c r="N415" s="46">
        <v>12</v>
      </c>
      <c r="O415" s="46" t="s">
        <v>26</v>
      </c>
      <c r="P415" s="36"/>
      <c r="Q415" s="36"/>
      <c r="R415" s="36"/>
      <c r="S415" s="36"/>
      <c r="T415" s="36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  <c r="AZ415" s="52"/>
      <c r="BA415" s="52"/>
      <c r="BB415" s="52"/>
      <c r="BC415" s="52"/>
      <c r="BD415" s="52"/>
      <c r="BE415" s="52"/>
      <c r="BF415" s="52"/>
      <c r="BG415" s="52"/>
      <c r="BH415" s="52"/>
      <c r="BI415" s="52"/>
      <c r="BJ415" s="52"/>
      <c r="BK415" s="52"/>
      <c r="BL415" s="52"/>
      <c r="BM415" s="52"/>
      <c r="BN415" s="52"/>
      <c r="BO415" s="52"/>
      <c r="BP415" s="52"/>
      <c r="BQ415" s="52"/>
      <c r="BR415" s="52"/>
      <c r="BS415" s="52"/>
      <c r="BT415" s="52"/>
      <c r="BU415" s="52"/>
      <c r="BV415" s="52"/>
      <c r="BW415" s="52"/>
      <c r="BX415" s="52"/>
      <c r="BY415" s="52"/>
      <c r="BZ415" s="52"/>
      <c r="CA415" s="52"/>
      <c r="CB415" s="52"/>
      <c r="CC415" s="52"/>
      <c r="CD415" s="52"/>
      <c r="CE415" s="52"/>
      <c r="CF415" s="52"/>
      <c r="CG415" s="52"/>
      <c r="CH415" s="52"/>
      <c r="CI415" s="52"/>
      <c r="CJ415" s="52"/>
      <c r="CK415" s="52"/>
    </row>
    <row r="416" spans="1:89" s="52" customFormat="1" ht="15" customHeight="1" x14ac:dyDescent="0.2">
      <c r="A416" s="76" t="s">
        <v>956</v>
      </c>
      <c r="B416" s="46">
        <v>5</v>
      </c>
      <c r="C416" s="77" t="s">
        <v>738</v>
      </c>
      <c r="D416" s="77" t="s">
        <v>957</v>
      </c>
      <c r="E416" s="46" t="s">
        <v>790</v>
      </c>
      <c r="F416" s="33">
        <v>23.35</v>
      </c>
      <c r="G416" s="34">
        <f t="shared" si="24"/>
        <v>18.680000000000003</v>
      </c>
      <c r="H416" s="46">
        <v>2.5</v>
      </c>
      <c r="I416" s="46">
        <v>1.25</v>
      </c>
      <c r="J416" s="46">
        <v>0.875</v>
      </c>
      <c r="K416" s="46">
        <v>0.09</v>
      </c>
      <c r="L416" s="46">
        <v>1</v>
      </c>
      <c r="M416" s="49" t="s">
        <v>958</v>
      </c>
      <c r="N416" s="46">
        <v>12</v>
      </c>
      <c r="O416" s="46" t="s">
        <v>26</v>
      </c>
      <c r="P416" s="36"/>
      <c r="Q416" s="36"/>
      <c r="R416" s="36"/>
      <c r="S416" s="36"/>
      <c r="T416" s="36"/>
    </row>
    <row r="417" spans="1:89" s="52" customFormat="1" ht="15" customHeight="1" x14ac:dyDescent="0.2">
      <c r="A417" s="76" t="s">
        <v>965</v>
      </c>
      <c r="B417" s="46">
        <v>5</v>
      </c>
      <c r="C417" s="77" t="s">
        <v>738</v>
      </c>
      <c r="D417" s="77" t="s">
        <v>966</v>
      </c>
      <c r="E417" s="46"/>
      <c r="F417" s="33">
        <v>23.35</v>
      </c>
      <c r="G417" s="34">
        <f t="shared" si="24"/>
        <v>18.680000000000003</v>
      </c>
      <c r="H417" s="46">
        <v>2.5</v>
      </c>
      <c r="I417" s="46">
        <v>1.25</v>
      </c>
      <c r="J417" s="46">
        <v>0.875</v>
      </c>
      <c r="K417" s="46">
        <v>0.09</v>
      </c>
      <c r="L417" s="46">
        <v>1</v>
      </c>
      <c r="M417" s="49" t="s">
        <v>967</v>
      </c>
      <c r="N417" s="46">
        <v>12</v>
      </c>
      <c r="O417" s="46" t="s">
        <v>26</v>
      </c>
      <c r="P417" s="36"/>
      <c r="Q417" s="36"/>
      <c r="R417" s="36"/>
      <c r="S417" s="36"/>
      <c r="T417" s="36"/>
    </row>
    <row r="418" spans="1:89" s="52" customFormat="1" ht="15" customHeight="1" x14ac:dyDescent="0.2">
      <c r="A418" s="76" t="s">
        <v>971</v>
      </c>
      <c r="B418" s="46">
        <v>5</v>
      </c>
      <c r="C418" s="77" t="s">
        <v>738</v>
      </c>
      <c r="D418" s="77" t="s">
        <v>972</v>
      </c>
      <c r="E418" s="46"/>
      <c r="F418" s="33">
        <v>23.35</v>
      </c>
      <c r="G418" s="34">
        <f t="shared" si="24"/>
        <v>18.680000000000003</v>
      </c>
      <c r="H418" s="46">
        <v>2.5</v>
      </c>
      <c r="I418" s="46">
        <v>1.25</v>
      </c>
      <c r="J418" s="46">
        <v>0.875</v>
      </c>
      <c r="K418" s="46">
        <v>0.09</v>
      </c>
      <c r="L418" s="46">
        <v>1</v>
      </c>
      <c r="M418" s="49" t="s">
        <v>973</v>
      </c>
      <c r="N418" s="46">
        <v>12</v>
      </c>
      <c r="O418" s="46" t="s">
        <v>26</v>
      </c>
      <c r="P418" s="36"/>
      <c r="Q418" s="36"/>
      <c r="R418" s="36"/>
      <c r="S418" s="36"/>
      <c r="T418" s="36"/>
    </row>
    <row r="419" spans="1:89" s="52" customFormat="1" ht="15" customHeight="1" x14ac:dyDescent="0.2">
      <c r="A419" s="76" t="s">
        <v>974</v>
      </c>
      <c r="B419" s="46">
        <v>5</v>
      </c>
      <c r="C419" s="77" t="s">
        <v>738</v>
      </c>
      <c r="D419" s="77" t="s">
        <v>975</v>
      </c>
      <c r="E419" s="46"/>
      <c r="F419" s="33">
        <v>23.35</v>
      </c>
      <c r="G419" s="34">
        <f t="shared" si="24"/>
        <v>18.680000000000003</v>
      </c>
      <c r="H419" s="46">
        <v>2.5</v>
      </c>
      <c r="I419" s="46">
        <v>1.25</v>
      </c>
      <c r="J419" s="46">
        <v>0.875</v>
      </c>
      <c r="K419" s="46">
        <v>0.09</v>
      </c>
      <c r="L419" s="46">
        <v>1</v>
      </c>
      <c r="M419" s="49" t="s">
        <v>976</v>
      </c>
      <c r="N419" s="46">
        <v>12</v>
      </c>
      <c r="O419" s="46" t="s">
        <v>26</v>
      </c>
      <c r="P419" s="36"/>
      <c r="Q419" s="36"/>
      <c r="R419" s="36"/>
      <c r="S419" s="36"/>
      <c r="T419" s="36"/>
    </row>
    <row r="420" spans="1:89" s="52" customFormat="1" ht="15" customHeight="1" x14ac:dyDescent="0.2">
      <c r="A420" s="76" t="s">
        <v>977</v>
      </c>
      <c r="B420" s="46">
        <v>5</v>
      </c>
      <c r="C420" s="77" t="s">
        <v>738</v>
      </c>
      <c r="D420" s="77" t="s">
        <v>978</v>
      </c>
      <c r="E420" s="46"/>
      <c r="F420" s="33">
        <v>23.35</v>
      </c>
      <c r="G420" s="34">
        <f t="shared" si="24"/>
        <v>18.680000000000003</v>
      </c>
      <c r="H420" s="46">
        <v>2.5</v>
      </c>
      <c r="I420" s="46">
        <v>1.25</v>
      </c>
      <c r="J420" s="46">
        <v>0.875</v>
      </c>
      <c r="K420" s="46">
        <v>0.09</v>
      </c>
      <c r="L420" s="46">
        <v>1</v>
      </c>
      <c r="M420" s="49" t="s">
        <v>979</v>
      </c>
      <c r="N420" s="46">
        <v>12</v>
      </c>
      <c r="O420" s="46" t="s">
        <v>26</v>
      </c>
      <c r="P420" s="36"/>
      <c r="Q420" s="36"/>
      <c r="R420" s="36"/>
      <c r="S420" s="36"/>
      <c r="T420" s="36"/>
    </row>
    <row r="421" spans="1:89" s="52" customFormat="1" ht="15" customHeight="1" x14ac:dyDescent="0.2">
      <c r="A421" s="82" t="s">
        <v>980</v>
      </c>
      <c r="B421" s="46">
        <v>5</v>
      </c>
      <c r="C421" s="83" t="s">
        <v>738</v>
      </c>
      <c r="D421" s="83" t="s">
        <v>981</v>
      </c>
      <c r="E421" s="84"/>
      <c r="F421" s="33">
        <v>23.35</v>
      </c>
      <c r="G421" s="34">
        <f t="shared" si="24"/>
        <v>18.680000000000003</v>
      </c>
      <c r="H421" s="84">
        <v>2.5</v>
      </c>
      <c r="I421" s="84">
        <v>1.25</v>
      </c>
      <c r="J421" s="84">
        <v>0.875</v>
      </c>
      <c r="K421" s="84">
        <v>0.09</v>
      </c>
      <c r="L421" s="84">
        <v>1</v>
      </c>
      <c r="M421" s="85" t="s">
        <v>982</v>
      </c>
      <c r="N421" s="84">
        <v>12</v>
      </c>
      <c r="O421" s="84" t="s">
        <v>26</v>
      </c>
      <c r="P421" s="86"/>
      <c r="Q421" s="86"/>
      <c r="R421" s="36"/>
      <c r="S421" s="36"/>
      <c r="T421" s="36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  <c r="CC421" s="81"/>
      <c r="CD421" s="81"/>
      <c r="CE421" s="81"/>
      <c r="CF421" s="81"/>
      <c r="CG421" s="81"/>
      <c r="CH421" s="81"/>
      <c r="CI421" s="81"/>
      <c r="CJ421" s="81"/>
      <c r="CK421" s="81"/>
    </row>
    <row r="422" spans="1:89" s="52" customFormat="1" ht="15" customHeight="1" x14ac:dyDescent="0.2">
      <c r="A422" s="76" t="s">
        <v>983</v>
      </c>
      <c r="B422" s="46">
        <v>5</v>
      </c>
      <c r="C422" s="77" t="s">
        <v>738</v>
      </c>
      <c r="D422" s="77" t="s">
        <v>984</v>
      </c>
      <c r="E422" s="46"/>
      <c r="F422" s="33">
        <v>23.35</v>
      </c>
      <c r="G422" s="34">
        <f t="shared" si="24"/>
        <v>18.680000000000003</v>
      </c>
      <c r="H422" s="46">
        <v>2.5</v>
      </c>
      <c r="I422" s="46">
        <v>1.25</v>
      </c>
      <c r="J422" s="46">
        <v>0.875</v>
      </c>
      <c r="K422" s="46">
        <v>0.09</v>
      </c>
      <c r="L422" s="46">
        <v>1</v>
      </c>
      <c r="M422" s="49" t="s">
        <v>985</v>
      </c>
      <c r="N422" s="46">
        <v>12</v>
      </c>
      <c r="O422" s="46" t="s">
        <v>26</v>
      </c>
      <c r="P422" s="36"/>
      <c r="Q422" s="36"/>
      <c r="R422" s="36"/>
      <c r="S422" s="36"/>
      <c r="T422" s="36"/>
    </row>
    <row r="423" spans="1:89" s="52" customFormat="1" ht="15" customHeight="1" x14ac:dyDescent="0.2">
      <c r="A423" s="76" t="s">
        <v>986</v>
      </c>
      <c r="B423" s="46">
        <v>5</v>
      </c>
      <c r="C423" s="77" t="s">
        <v>738</v>
      </c>
      <c r="D423" s="77" t="s">
        <v>987</v>
      </c>
      <c r="E423" s="46"/>
      <c r="F423" s="33">
        <v>23.35</v>
      </c>
      <c r="G423" s="34">
        <f t="shared" si="24"/>
        <v>18.680000000000003</v>
      </c>
      <c r="H423" s="46">
        <v>2.5</v>
      </c>
      <c r="I423" s="46">
        <v>1.25</v>
      </c>
      <c r="J423" s="46">
        <v>0.875</v>
      </c>
      <c r="K423" s="46">
        <v>0.09</v>
      </c>
      <c r="L423" s="46">
        <v>1</v>
      </c>
      <c r="M423" s="49" t="s">
        <v>988</v>
      </c>
      <c r="N423" s="46">
        <v>12</v>
      </c>
      <c r="O423" s="46" t="s">
        <v>26</v>
      </c>
      <c r="P423" s="36"/>
      <c r="Q423" s="36"/>
      <c r="R423" s="36"/>
      <c r="S423" s="36"/>
      <c r="T423" s="36"/>
    </row>
    <row r="424" spans="1:89" s="52" customFormat="1" ht="15" customHeight="1" x14ac:dyDescent="0.2">
      <c r="A424" s="76" t="s">
        <v>989</v>
      </c>
      <c r="B424" s="46">
        <v>5</v>
      </c>
      <c r="C424" s="77" t="s">
        <v>738</v>
      </c>
      <c r="D424" s="77" t="s">
        <v>990</v>
      </c>
      <c r="E424" s="46"/>
      <c r="F424" s="33">
        <v>23.35</v>
      </c>
      <c r="G424" s="34">
        <f t="shared" si="24"/>
        <v>18.680000000000003</v>
      </c>
      <c r="H424" s="46">
        <v>2.5</v>
      </c>
      <c r="I424" s="46">
        <v>1.25</v>
      </c>
      <c r="J424" s="46">
        <v>0.875</v>
      </c>
      <c r="K424" s="46">
        <v>0.09</v>
      </c>
      <c r="L424" s="46">
        <v>1</v>
      </c>
      <c r="M424" s="49" t="s">
        <v>991</v>
      </c>
      <c r="N424" s="46">
        <v>12</v>
      </c>
      <c r="O424" s="46" t="s">
        <v>26</v>
      </c>
      <c r="P424" s="36"/>
      <c r="Q424" s="36"/>
      <c r="R424" s="36"/>
      <c r="S424" s="36"/>
      <c r="T424" s="36"/>
    </row>
    <row r="425" spans="1:89" x14ac:dyDescent="0.2">
      <c r="A425" s="30">
        <v>1059</v>
      </c>
      <c r="B425" s="31">
        <v>5</v>
      </c>
      <c r="C425" s="32" t="s">
        <v>738</v>
      </c>
      <c r="D425" s="32" t="s">
        <v>1823</v>
      </c>
      <c r="F425" s="33">
        <v>23.35</v>
      </c>
      <c r="G425" s="34">
        <f t="shared" si="24"/>
        <v>18.680000000000003</v>
      </c>
      <c r="H425" s="46">
        <v>2.5</v>
      </c>
      <c r="I425" s="46">
        <v>1.25</v>
      </c>
      <c r="J425" s="46">
        <v>0.875</v>
      </c>
      <c r="K425" s="46">
        <v>0.09</v>
      </c>
      <c r="L425" s="46">
        <v>1</v>
      </c>
      <c r="M425" s="35">
        <v>836943007963</v>
      </c>
      <c r="N425" s="46">
        <v>12</v>
      </c>
      <c r="O425" s="46" t="s">
        <v>26</v>
      </c>
      <c r="P425" s="36"/>
      <c r="Q425" s="36"/>
      <c r="R425" s="36"/>
      <c r="S425" s="36"/>
      <c r="T425" s="36" t="s">
        <v>60</v>
      </c>
    </row>
    <row r="426" spans="1:89" x14ac:dyDescent="0.2">
      <c r="A426" s="76" t="s">
        <v>992</v>
      </c>
      <c r="B426" s="46">
        <v>6</v>
      </c>
      <c r="C426" s="77" t="s">
        <v>738</v>
      </c>
      <c r="D426" s="77" t="s">
        <v>993</v>
      </c>
      <c r="E426" s="46" t="s">
        <v>790</v>
      </c>
      <c r="F426" s="33">
        <v>26</v>
      </c>
      <c r="G426" s="34">
        <f t="shared" si="24"/>
        <v>20.8</v>
      </c>
      <c r="H426" s="46">
        <v>2.5</v>
      </c>
      <c r="I426" s="46">
        <v>1.25</v>
      </c>
      <c r="J426" s="46">
        <v>0.875</v>
      </c>
      <c r="K426" s="46">
        <v>0.09</v>
      </c>
      <c r="L426" s="46">
        <v>1</v>
      </c>
      <c r="M426" s="49" t="s">
        <v>994</v>
      </c>
      <c r="N426" s="46">
        <v>12</v>
      </c>
      <c r="O426" s="46" t="s">
        <v>26</v>
      </c>
      <c r="P426" s="36"/>
      <c r="Q426" s="36"/>
      <c r="R426" s="36"/>
      <c r="S426" s="36"/>
      <c r="T426" s="36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  <c r="AZ426" s="52"/>
      <c r="BA426" s="52"/>
      <c r="BB426" s="52"/>
      <c r="BC426" s="52"/>
      <c r="BD426" s="52"/>
      <c r="BE426" s="52"/>
      <c r="BF426" s="52"/>
      <c r="BG426" s="52"/>
      <c r="BH426" s="52"/>
      <c r="BI426" s="52"/>
      <c r="BJ426" s="52"/>
      <c r="BK426" s="52"/>
      <c r="BL426" s="52"/>
      <c r="BM426" s="52"/>
      <c r="BN426" s="52"/>
      <c r="BO426" s="52"/>
      <c r="BP426" s="52"/>
      <c r="BQ426" s="52"/>
      <c r="BR426" s="52"/>
      <c r="BS426" s="52"/>
      <c r="BT426" s="52"/>
      <c r="BU426" s="52"/>
      <c r="BV426" s="52"/>
      <c r="BW426" s="52"/>
      <c r="BX426" s="52"/>
      <c r="BY426" s="52"/>
      <c r="BZ426" s="52"/>
      <c r="CA426" s="52"/>
      <c r="CB426" s="52"/>
      <c r="CC426" s="52"/>
      <c r="CD426" s="52"/>
      <c r="CE426" s="52"/>
      <c r="CF426" s="52"/>
      <c r="CG426" s="52"/>
      <c r="CH426" s="52"/>
      <c r="CI426" s="52"/>
      <c r="CJ426" s="52"/>
      <c r="CK426" s="52"/>
    </row>
    <row r="427" spans="1:89" s="52" customFormat="1" ht="15" customHeight="1" x14ac:dyDescent="0.2">
      <c r="A427" s="76" t="s">
        <v>995</v>
      </c>
      <c r="B427" s="46">
        <v>6</v>
      </c>
      <c r="C427" s="77" t="s">
        <v>738</v>
      </c>
      <c r="D427" s="77" t="s">
        <v>996</v>
      </c>
      <c r="E427" s="46" t="s">
        <v>790</v>
      </c>
      <c r="F427" s="33">
        <v>26</v>
      </c>
      <c r="G427" s="34">
        <f t="shared" si="24"/>
        <v>20.8</v>
      </c>
      <c r="H427" s="46">
        <v>2.5</v>
      </c>
      <c r="I427" s="46">
        <v>1.25</v>
      </c>
      <c r="J427" s="46">
        <v>0.875</v>
      </c>
      <c r="K427" s="46">
        <v>0.09</v>
      </c>
      <c r="L427" s="46">
        <v>1</v>
      </c>
      <c r="M427" s="49" t="s">
        <v>997</v>
      </c>
      <c r="N427" s="46">
        <v>12</v>
      </c>
      <c r="O427" s="46" t="s">
        <v>26</v>
      </c>
      <c r="P427" s="36"/>
      <c r="Q427" s="36"/>
      <c r="R427" s="36"/>
      <c r="S427" s="36"/>
      <c r="T427" s="36"/>
    </row>
    <row r="428" spans="1:89" s="52" customFormat="1" ht="15" customHeight="1" x14ac:dyDescent="0.2">
      <c r="A428" s="76" t="s">
        <v>1004</v>
      </c>
      <c r="B428" s="46">
        <v>7</v>
      </c>
      <c r="C428" s="77" t="s">
        <v>738</v>
      </c>
      <c r="D428" s="77" t="s">
        <v>1005</v>
      </c>
      <c r="E428" s="46" t="s">
        <v>790</v>
      </c>
      <c r="F428" s="33">
        <v>28.95</v>
      </c>
      <c r="G428" s="48">
        <f>F428*0.8</f>
        <v>23.16</v>
      </c>
      <c r="H428" s="46">
        <v>2.5</v>
      </c>
      <c r="I428" s="46">
        <v>1.25</v>
      </c>
      <c r="J428" s="46">
        <v>0.875</v>
      </c>
      <c r="K428" s="46">
        <v>0.09</v>
      </c>
      <c r="L428" s="46">
        <v>1</v>
      </c>
      <c r="M428" s="49" t="s">
        <v>1006</v>
      </c>
      <c r="N428" s="46">
        <v>12</v>
      </c>
      <c r="O428" s="46" t="s">
        <v>26</v>
      </c>
      <c r="P428" s="51"/>
      <c r="Q428" s="50"/>
      <c r="R428" s="51"/>
      <c r="S428" s="51"/>
      <c r="T428" s="51"/>
      <c r="X428" s="167"/>
      <c r="Y428" s="167"/>
      <c r="Z428" s="167"/>
    </row>
    <row r="429" spans="1:89" s="52" customFormat="1" ht="15" customHeight="1" x14ac:dyDescent="0.2">
      <c r="A429" s="30"/>
      <c r="B429" s="31"/>
      <c r="C429" s="32"/>
      <c r="D429" s="32"/>
      <c r="E429" s="31"/>
      <c r="F429" s="33"/>
      <c r="G429" s="87"/>
      <c r="H429" s="31"/>
      <c r="I429" s="31"/>
      <c r="J429" s="31"/>
      <c r="K429" s="31"/>
      <c r="L429" s="31"/>
      <c r="M429" s="35"/>
      <c r="N429" s="31"/>
      <c r="O429" s="31"/>
      <c r="P429" s="56"/>
      <c r="Q429" s="56"/>
      <c r="R429" s="56"/>
      <c r="S429" s="56"/>
      <c r="T429" s="56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</row>
    <row r="430" spans="1:89" ht="15" customHeight="1" x14ac:dyDescent="0.2">
      <c r="A430" s="22" t="s">
        <v>1864</v>
      </c>
      <c r="B430" s="23"/>
      <c r="C430" s="24"/>
      <c r="D430" s="24"/>
      <c r="E430" s="23"/>
      <c r="F430" s="25"/>
      <c r="G430" s="26"/>
      <c r="H430" s="23"/>
      <c r="I430" s="23"/>
      <c r="J430" s="23"/>
      <c r="K430" s="23"/>
      <c r="L430" s="23"/>
      <c r="M430" s="27"/>
      <c r="N430" s="23"/>
      <c r="O430" s="23"/>
      <c r="P430" s="28"/>
      <c r="Q430" s="59"/>
      <c r="R430" s="28"/>
      <c r="S430" s="28"/>
      <c r="T430" s="28"/>
    </row>
    <row r="431" spans="1:89" s="52" customFormat="1" ht="15" customHeight="1" x14ac:dyDescent="0.2">
      <c r="A431" s="76" t="s">
        <v>1046</v>
      </c>
      <c r="B431" s="46">
        <v>1</v>
      </c>
      <c r="C431" s="77" t="s">
        <v>738</v>
      </c>
      <c r="D431" s="77" t="s">
        <v>1047</v>
      </c>
      <c r="E431" s="46"/>
      <c r="F431" s="33">
        <v>26.65</v>
      </c>
      <c r="G431" s="34">
        <f t="shared" ref="G431:G462" si="25">F431*0.8</f>
        <v>21.32</v>
      </c>
      <c r="H431" s="46">
        <v>1.5</v>
      </c>
      <c r="I431" s="46">
        <v>3.5</v>
      </c>
      <c r="J431" s="46">
        <v>1.25</v>
      </c>
      <c r="K431" s="46">
        <v>0.25</v>
      </c>
      <c r="L431" s="46">
        <v>1</v>
      </c>
      <c r="M431" s="49" t="s">
        <v>1048</v>
      </c>
      <c r="N431" s="46">
        <v>12</v>
      </c>
      <c r="O431" s="46" t="s">
        <v>26</v>
      </c>
      <c r="P431" s="36"/>
      <c r="Q431" s="36"/>
      <c r="R431" s="36"/>
      <c r="S431" s="36"/>
      <c r="T431" s="36"/>
    </row>
    <row r="432" spans="1:89" s="52" customFormat="1" ht="15" customHeight="1" x14ac:dyDescent="0.2">
      <c r="A432" s="76" t="s">
        <v>1016</v>
      </c>
      <c r="B432" s="46">
        <v>1</v>
      </c>
      <c r="C432" s="77" t="s">
        <v>738</v>
      </c>
      <c r="D432" s="77" t="s">
        <v>1017</v>
      </c>
      <c r="E432" s="88"/>
      <c r="F432" s="33">
        <v>26.65</v>
      </c>
      <c r="G432" s="34">
        <f t="shared" si="25"/>
        <v>21.32</v>
      </c>
      <c r="H432" s="46">
        <v>1.5</v>
      </c>
      <c r="I432" s="46">
        <v>3.5</v>
      </c>
      <c r="J432" s="46">
        <v>1.25</v>
      </c>
      <c r="K432" s="46">
        <v>0.25</v>
      </c>
      <c r="L432" s="46">
        <v>1</v>
      </c>
      <c r="M432" s="49" t="s">
        <v>1018</v>
      </c>
      <c r="N432" s="46">
        <v>12</v>
      </c>
      <c r="O432" s="46" t="s">
        <v>26</v>
      </c>
      <c r="P432" s="36"/>
      <c r="Q432" s="36"/>
      <c r="R432" s="36"/>
      <c r="S432" s="36"/>
      <c r="T432" s="36"/>
    </row>
    <row r="433" spans="1:20" s="52" customFormat="1" ht="15" customHeight="1" x14ac:dyDescent="0.2">
      <c r="A433" s="76" t="s">
        <v>1040</v>
      </c>
      <c r="B433" s="46">
        <v>1</v>
      </c>
      <c r="C433" s="77" t="s">
        <v>738</v>
      </c>
      <c r="D433" s="77" t="s">
        <v>1041</v>
      </c>
      <c r="E433" s="88"/>
      <c r="F433" s="33">
        <v>26.65</v>
      </c>
      <c r="G433" s="34">
        <f t="shared" si="25"/>
        <v>21.32</v>
      </c>
      <c r="H433" s="46">
        <v>1.5</v>
      </c>
      <c r="I433" s="46">
        <v>3.5</v>
      </c>
      <c r="J433" s="46">
        <v>1.25</v>
      </c>
      <c r="K433" s="46">
        <v>0.25</v>
      </c>
      <c r="L433" s="46">
        <v>1</v>
      </c>
      <c r="M433" s="49" t="s">
        <v>1042</v>
      </c>
      <c r="N433" s="46">
        <v>12</v>
      </c>
      <c r="O433" s="46" t="s">
        <v>26</v>
      </c>
      <c r="P433" s="36"/>
      <c r="Q433" s="36"/>
      <c r="R433" s="36"/>
      <c r="S433" s="36"/>
      <c r="T433" s="36"/>
    </row>
    <row r="434" spans="1:20" s="52" customFormat="1" ht="15" customHeight="1" x14ac:dyDescent="0.2">
      <c r="A434" s="76" t="s">
        <v>1007</v>
      </c>
      <c r="B434" s="46">
        <v>1</v>
      </c>
      <c r="C434" s="77" t="s">
        <v>738</v>
      </c>
      <c r="D434" s="77" t="s">
        <v>1008</v>
      </c>
      <c r="E434" s="88"/>
      <c r="F434" s="33">
        <v>26.65</v>
      </c>
      <c r="G434" s="34">
        <f t="shared" si="25"/>
        <v>21.32</v>
      </c>
      <c r="H434" s="46">
        <v>1.5</v>
      </c>
      <c r="I434" s="46">
        <v>3.5</v>
      </c>
      <c r="J434" s="46">
        <v>1.25</v>
      </c>
      <c r="K434" s="46">
        <v>0.25</v>
      </c>
      <c r="L434" s="46">
        <v>1</v>
      </c>
      <c r="M434" s="49" t="s">
        <v>1009</v>
      </c>
      <c r="N434" s="46">
        <v>12</v>
      </c>
      <c r="O434" s="46" t="s">
        <v>26</v>
      </c>
      <c r="P434" s="36"/>
      <c r="Q434" s="36"/>
      <c r="R434" s="36"/>
      <c r="S434" s="36"/>
      <c r="T434" s="36"/>
    </row>
    <row r="435" spans="1:20" s="52" customFormat="1" ht="15" customHeight="1" x14ac:dyDescent="0.2">
      <c r="A435" s="76" t="s">
        <v>1043</v>
      </c>
      <c r="B435" s="46">
        <v>1</v>
      </c>
      <c r="C435" s="77" t="s">
        <v>738</v>
      </c>
      <c r="D435" s="77" t="s">
        <v>1044</v>
      </c>
      <c r="E435" s="88"/>
      <c r="F435" s="33">
        <v>26.65</v>
      </c>
      <c r="G435" s="34">
        <f t="shared" si="25"/>
        <v>21.32</v>
      </c>
      <c r="H435" s="46">
        <v>1.5</v>
      </c>
      <c r="I435" s="46">
        <v>3.5</v>
      </c>
      <c r="J435" s="46">
        <v>1.25</v>
      </c>
      <c r="K435" s="46">
        <v>0.25</v>
      </c>
      <c r="L435" s="46">
        <v>1</v>
      </c>
      <c r="M435" s="49" t="s">
        <v>1045</v>
      </c>
      <c r="N435" s="46">
        <v>12</v>
      </c>
      <c r="O435" s="46" t="s">
        <v>26</v>
      </c>
      <c r="P435" s="36"/>
      <c r="Q435" s="36"/>
      <c r="R435" s="36"/>
      <c r="S435" s="36"/>
      <c r="T435" s="36"/>
    </row>
    <row r="436" spans="1:20" s="52" customFormat="1" ht="15" customHeight="1" x14ac:dyDescent="0.2">
      <c r="A436" s="76" t="s">
        <v>1010</v>
      </c>
      <c r="B436" s="46">
        <v>1</v>
      </c>
      <c r="C436" s="77" t="s">
        <v>738</v>
      </c>
      <c r="D436" s="77" t="s">
        <v>1011</v>
      </c>
      <c r="E436" s="88"/>
      <c r="F436" s="33">
        <v>26.65</v>
      </c>
      <c r="G436" s="34">
        <f t="shared" si="25"/>
        <v>21.32</v>
      </c>
      <c r="H436" s="46">
        <v>1.5</v>
      </c>
      <c r="I436" s="46">
        <v>3.5</v>
      </c>
      <c r="J436" s="46">
        <v>1.25</v>
      </c>
      <c r="K436" s="46">
        <v>0.25</v>
      </c>
      <c r="L436" s="46">
        <v>1</v>
      </c>
      <c r="M436" s="49" t="s">
        <v>1012</v>
      </c>
      <c r="N436" s="46">
        <v>12</v>
      </c>
      <c r="O436" s="46" t="s">
        <v>26</v>
      </c>
      <c r="P436" s="36"/>
      <c r="Q436" s="36"/>
      <c r="R436" s="36"/>
      <c r="S436" s="36"/>
      <c r="T436" s="36"/>
    </row>
    <row r="437" spans="1:20" s="52" customFormat="1" ht="15" customHeight="1" x14ac:dyDescent="0.2">
      <c r="A437" s="76" t="s">
        <v>1034</v>
      </c>
      <c r="B437" s="46">
        <v>1</v>
      </c>
      <c r="C437" s="77" t="s">
        <v>738</v>
      </c>
      <c r="D437" s="77" t="s">
        <v>1035</v>
      </c>
      <c r="E437" s="88"/>
      <c r="F437" s="33">
        <v>26.65</v>
      </c>
      <c r="G437" s="34">
        <f t="shared" si="25"/>
        <v>21.32</v>
      </c>
      <c r="H437" s="46">
        <v>1.5</v>
      </c>
      <c r="I437" s="46">
        <v>3.5</v>
      </c>
      <c r="J437" s="46">
        <v>1.25</v>
      </c>
      <c r="K437" s="46">
        <v>0.25</v>
      </c>
      <c r="L437" s="46">
        <v>1</v>
      </c>
      <c r="M437" s="49" t="s">
        <v>1036</v>
      </c>
      <c r="N437" s="46">
        <v>12</v>
      </c>
      <c r="O437" s="46" t="s">
        <v>26</v>
      </c>
      <c r="P437" s="36"/>
      <c r="Q437" s="36"/>
      <c r="R437" s="36"/>
      <c r="S437" s="36"/>
      <c r="T437" s="36"/>
    </row>
    <row r="438" spans="1:20" s="52" customFormat="1" ht="15" customHeight="1" x14ac:dyDescent="0.2">
      <c r="A438" s="76" t="s">
        <v>1031</v>
      </c>
      <c r="B438" s="46">
        <v>1</v>
      </c>
      <c r="C438" s="77" t="s">
        <v>738</v>
      </c>
      <c r="D438" s="77" t="s">
        <v>1032</v>
      </c>
      <c r="E438" s="88"/>
      <c r="F438" s="33">
        <v>26.65</v>
      </c>
      <c r="G438" s="34">
        <f t="shared" si="25"/>
        <v>21.32</v>
      </c>
      <c r="H438" s="46">
        <v>1.5</v>
      </c>
      <c r="I438" s="46">
        <v>3.5</v>
      </c>
      <c r="J438" s="46">
        <v>1.25</v>
      </c>
      <c r="K438" s="46">
        <v>0.25</v>
      </c>
      <c r="L438" s="46">
        <v>1</v>
      </c>
      <c r="M438" s="49" t="s">
        <v>1033</v>
      </c>
      <c r="N438" s="46">
        <v>12</v>
      </c>
      <c r="O438" s="46" t="s">
        <v>26</v>
      </c>
      <c r="P438" s="36"/>
      <c r="Q438" s="36"/>
      <c r="R438" s="36"/>
      <c r="S438" s="36"/>
      <c r="T438" s="36"/>
    </row>
    <row r="439" spans="1:20" s="52" customFormat="1" ht="15" customHeight="1" x14ac:dyDescent="0.2">
      <c r="A439" s="76" t="s">
        <v>1022</v>
      </c>
      <c r="B439" s="46">
        <v>1</v>
      </c>
      <c r="C439" s="77" t="s">
        <v>738</v>
      </c>
      <c r="D439" s="77" t="s">
        <v>1023</v>
      </c>
      <c r="E439" s="88"/>
      <c r="F439" s="33">
        <v>26.65</v>
      </c>
      <c r="G439" s="34">
        <f t="shared" si="25"/>
        <v>21.32</v>
      </c>
      <c r="H439" s="46">
        <v>1.5</v>
      </c>
      <c r="I439" s="46">
        <v>3.5</v>
      </c>
      <c r="J439" s="46">
        <v>1.25</v>
      </c>
      <c r="K439" s="46">
        <v>0.25</v>
      </c>
      <c r="L439" s="46">
        <v>1</v>
      </c>
      <c r="M439" s="49" t="s">
        <v>1024</v>
      </c>
      <c r="N439" s="46">
        <v>12</v>
      </c>
      <c r="O439" s="46" t="s">
        <v>26</v>
      </c>
      <c r="P439" s="36"/>
      <c r="Q439" s="36"/>
      <c r="R439" s="36"/>
      <c r="S439" s="36"/>
      <c r="T439" s="36"/>
    </row>
    <row r="440" spans="1:20" s="52" customFormat="1" ht="15" customHeight="1" x14ac:dyDescent="0.2">
      <c r="A440" s="76" t="s">
        <v>1025</v>
      </c>
      <c r="B440" s="46">
        <v>1</v>
      </c>
      <c r="C440" s="77" t="s">
        <v>738</v>
      </c>
      <c r="D440" s="77" t="s">
        <v>1026</v>
      </c>
      <c r="E440" s="88"/>
      <c r="F440" s="33">
        <v>26.65</v>
      </c>
      <c r="G440" s="34">
        <f t="shared" si="25"/>
        <v>21.32</v>
      </c>
      <c r="H440" s="46">
        <v>1.5</v>
      </c>
      <c r="I440" s="46">
        <v>3.5</v>
      </c>
      <c r="J440" s="46">
        <v>1.25</v>
      </c>
      <c r="K440" s="46">
        <v>0.25</v>
      </c>
      <c r="L440" s="46">
        <v>1</v>
      </c>
      <c r="M440" s="49" t="s">
        <v>1027</v>
      </c>
      <c r="N440" s="46">
        <v>12</v>
      </c>
      <c r="O440" s="46" t="s">
        <v>26</v>
      </c>
      <c r="P440" s="36"/>
      <c r="Q440" s="36"/>
      <c r="R440" s="36"/>
      <c r="S440" s="36"/>
      <c r="T440" s="36"/>
    </row>
    <row r="441" spans="1:20" s="52" customFormat="1" ht="15" customHeight="1" x14ac:dyDescent="0.2">
      <c r="A441" s="76" t="s">
        <v>1028</v>
      </c>
      <c r="B441" s="46">
        <v>1</v>
      </c>
      <c r="C441" s="77" t="s">
        <v>738</v>
      </c>
      <c r="D441" s="77" t="s">
        <v>1029</v>
      </c>
      <c r="E441" s="88"/>
      <c r="F441" s="33">
        <v>26.65</v>
      </c>
      <c r="G441" s="34">
        <f t="shared" si="25"/>
        <v>21.32</v>
      </c>
      <c r="H441" s="46">
        <v>1.5</v>
      </c>
      <c r="I441" s="46">
        <v>3.5</v>
      </c>
      <c r="J441" s="46">
        <v>1.25</v>
      </c>
      <c r="K441" s="46">
        <v>0.25</v>
      </c>
      <c r="L441" s="46">
        <v>1</v>
      </c>
      <c r="M441" s="49" t="s">
        <v>1030</v>
      </c>
      <c r="N441" s="46">
        <v>12</v>
      </c>
      <c r="O441" s="46" t="s">
        <v>26</v>
      </c>
      <c r="P441" s="36"/>
      <c r="Q441" s="36"/>
      <c r="R441" s="36"/>
      <c r="S441" s="36"/>
      <c r="T441" s="36"/>
    </row>
    <row r="442" spans="1:20" s="52" customFormat="1" ht="15" customHeight="1" x14ac:dyDescent="0.2">
      <c r="A442" s="76" t="s">
        <v>1019</v>
      </c>
      <c r="B442" s="46">
        <v>1</v>
      </c>
      <c r="C442" s="77" t="s">
        <v>738</v>
      </c>
      <c r="D442" s="77" t="s">
        <v>1020</v>
      </c>
      <c r="E442" s="46"/>
      <c r="F442" s="33">
        <v>26.65</v>
      </c>
      <c r="G442" s="34">
        <f t="shared" si="25"/>
        <v>21.32</v>
      </c>
      <c r="H442" s="46">
        <v>1.5</v>
      </c>
      <c r="I442" s="46">
        <v>3.5</v>
      </c>
      <c r="J442" s="46">
        <v>1.25</v>
      </c>
      <c r="K442" s="46">
        <v>0.25</v>
      </c>
      <c r="L442" s="46">
        <v>1</v>
      </c>
      <c r="M442" s="49" t="s">
        <v>1021</v>
      </c>
      <c r="N442" s="46">
        <v>12</v>
      </c>
      <c r="O442" s="46" t="s">
        <v>26</v>
      </c>
      <c r="P442" s="36"/>
      <c r="Q442" s="36"/>
      <c r="R442" s="36"/>
      <c r="S442" s="36"/>
      <c r="T442" s="36"/>
    </row>
    <row r="443" spans="1:20" s="52" customFormat="1" ht="15" customHeight="1" x14ac:dyDescent="0.2">
      <c r="A443" s="76" t="s">
        <v>1049</v>
      </c>
      <c r="B443" s="46">
        <v>1</v>
      </c>
      <c r="C443" s="77" t="s">
        <v>738</v>
      </c>
      <c r="D443" s="77" t="s">
        <v>1050</v>
      </c>
      <c r="E443" s="46"/>
      <c r="F443" s="33">
        <v>26.65</v>
      </c>
      <c r="G443" s="34">
        <f t="shared" si="25"/>
        <v>21.32</v>
      </c>
      <c r="H443" s="46">
        <v>1.5</v>
      </c>
      <c r="I443" s="46">
        <v>3.5</v>
      </c>
      <c r="J443" s="46">
        <v>1.25</v>
      </c>
      <c r="K443" s="46">
        <v>0.25</v>
      </c>
      <c r="L443" s="46">
        <v>1</v>
      </c>
      <c r="M443" s="49" t="s">
        <v>1051</v>
      </c>
      <c r="N443" s="46">
        <v>12</v>
      </c>
      <c r="O443" s="46" t="s">
        <v>26</v>
      </c>
      <c r="P443" s="36"/>
      <c r="Q443" s="36"/>
      <c r="R443" s="36"/>
      <c r="S443" s="36"/>
      <c r="T443" s="36"/>
    </row>
    <row r="444" spans="1:20" s="52" customFormat="1" ht="15" customHeight="1" x14ac:dyDescent="0.2">
      <c r="A444" s="76" t="s">
        <v>1013</v>
      </c>
      <c r="B444" s="46">
        <v>1</v>
      </c>
      <c r="C444" s="77" t="s">
        <v>738</v>
      </c>
      <c r="D444" s="77" t="s">
        <v>1014</v>
      </c>
      <c r="E444" s="46"/>
      <c r="F444" s="33">
        <v>26.65</v>
      </c>
      <c r="G444" s="34">
        <f t="shared" si="25"/>
        <v>21.32</v>
      </c>
      <c r="H444" s="46">
        <v>1.5</v>
      </c>
      <c r="I444" s="46">
        <v>3.5</v>
      </c>
      <c r="J444" s="46">
        <v>1.25</v>
      </c>
      <c r="K444" s="46">
        <v>0.25</v>
      </c>
      <c r="L444" s="46">
        <v>1</v>
      </c>
      <c r="M444" s="49" t="s">
        <v>1015</v>
      </c>
      <c r="N444" s="46">
        <v>12</v>
      </c>
      <c r="O444" s="46" t="s">
        <v>26</v>
      </c>
      <c r="P444" s="36"/>
      <c r="Q444" s="36"/>
      <c r="R444" s="36"/>
      <c r="S444" s="36"/>
      <c r="T444" s="36"/>
    </row>
    <row r="445" spans="1:20" s="52" customFormat="1" ht="15" customHeight="1" x14ac:dyDescent="0.2">
      <c r="A445" s="76" t="s">
        <v>1037</v>
      </c>
      <c r="B445" s="46">
        <v>1</v>
      </c>
      <c r="C445" s="77" t="s">
        <v>738</v>
      </c>
      <c r="D445" s="77" t="s">
        <v>1038</v>
      </c>
      <c r="E445" s="46"/>
      <c r="F445" s="33">
        <v>26.65</v>
      </c>
      <c r="G445" s="34">
        <f t="shared" si="25"/>
        <v>21.32</v>
      </c>
      <c r="H445" s="46">
        <v>1.5</v>
      </c>
      <c r="I445" s="46">
        <v>3.5</v>
      </c>
      <c r="J445" s="46">
        <v>1.25</v>
      </c>
      <c r="K445" s="46">
        <v>0.25</v>
      </c>
      <c r="L445" s="46">
        <v>1</v>
      </c>
      <c r="M445" s="49" t="s">
        <v>1039</v>
      </c>
      <c r="N445" s="46">
        <v>12</v>
      </c>
      <c r="O445" s="46" t="s">
        <v>26</v>
      </c>
      <c r="P445" s="36"/>
      <c r="Q445" s="36"/>
      <c r="R445" s="36"/>
      <c r="S445" s="36"/>
      <c r="T445" s="36"/>
    </row>
    <row r="446" spans="1:20" s="52" customFormat="1" ht="15" customHeight="1" x14ac:dyDescent="0.2">
      <c r="A446" s="76" t="s">
        <v>1052</v>
      </c>
      <c r="B446" s="46">
        <v>1</v>
      </c>
      <c r="C446" s="77" t="s">
        <v>738</v>
      </c>
      <c r="D446" s="77" t="s">
        <v>1053</v>
      </c>
      <c r="E446" s="89"/>
      <c r="F446" s="54">
        <v>26.65</v>
      </c>
      <c r="G446" s="34">
        <f t="shared" si="25"/>
        <v>21.32</v>
      </c>
      <c r="H446" s="46">
        <v>1.5</v>
      </c>
      <c r="I446" s="46">
        <v>3.5</v>
      </c>
      <c r="J446" s="46">
        <v>1.25</v>
      </c>
      <c r="K446" s="46">
        <v>0.25</v>
      </c>
      <c r="L446" s="46">
        <v>1</v>
      </c>
      <c r="M446" s="49">
        <v>836943007642</v>
      </c>
      <c r="N446" s="46">
        <v>12</v>
      </c>
      <c r="O446" s="46" t="s">
        <v>26</v>
      </c>
      <c r="P446" s="36"/>
      <c r="Q446" s="36" t="s">
        <v>60</v>
      </c>
      <c r="R446" s="36"/>
      <c r="S446" s="36"/>
      <c r="T446" s="36"/>
    </row>
    <row r="447" spans="1:20" s="52" customFormat="1" ht="15" customHeight="1" x14ac:dyDescent="0.2">
      <c r="A447" s="76" t="s">
        <v>1080</v>
      </c>
      <c r="B447" s="46">
        <v>2</v>
      </c>
      <c r="C447" s="77" t="s">
        <v>738</v>
      </c>
      <c r="D447" s="77" t="s">
        <v>1081</v>
      </c>
      <c r="E447" s="31" t="s">
        <v>4</v>
      </c>
      <c r="F447" s="33">
        <v>29.15</v>
      </c>
      <c r="G447" s="34">
        <f t="shared" si="25"/>
        <v>23.32</v>
      </c>
      <c r="H447" s="46">
        <v>1.5</v>
      </c>
      <c r="I447" s="46">
        <v>3.5</v>
      </c>
      <c r="J447" s="46">
        <v>1.25</v>
      </c>
      <c r="K447" s="46">
        <v>0.25</v>
      </c>
      <c r="L447" s="46">
        <v>1</v>
      </c>
      <c r="M447" s="49" t="s">
        <v>1082</v>
      </c>
      <c r="N447" s="46">
        <v>12</v>
      </c>
      <c r="O447" s="46" t="s">
        <v>26</v>
      </c>
      <c r="P447" s="36"/>
      <c r="Q447" s="36"/>
      <c r="R447" s="36"/>
      <c r="S447" s="36"/>
      <c r="T447" s="36"/>
    </row>
    <row r="448" spans="1:20" s="52" customFormat="1" ht="15" customHeight="1" x14ac:dyDescent="0.2">
      <c r="A448" s="76" t="s">
        <v>1106</v>
      </c>
      <c r="B448" s="46">
        <v>2</v>
      </c>
      <c r="C448" s="77" t="s">
        <v>738</v>
      </c>
      <c r="D448" s="77" t="s">
        <v>1107</v>
      </c>
      <c r="E448" s="46"/>
      <c r="F448" s="33">
        <v>29.15</v>
      </c>
      <c r="G448" s="34">
        <f t="shared" si="25"/>
        <v>23.32</v>
      </c>
      <c r="H448" s="46">
        <v>1.5</v>
      </c>
      <c r="I448" s="46">
        <v>3.5</v>
      </c>
      <c r="J448" s="46">
        <v>1.25</v>
      </c>
      <c r="K448" s="46">
        <v>0.25</v>
      </c>
      <c r="L448" s="46">
        <v>1</v>
      </c>
      <c r="M448" s="49" t="s">
        <v>1108</v>
      </c>
      <c r="N448" s="46">
        <v>12</v>
      </c>
      <c r="O448" s="46" t="s">
        <v>26</v>
      </c>
      <c r="P448" s="36"/>
      <c r="Q448" s="36"/>
      <c r="R448" s="36"/>
      <c r="S448" s="36"/>
      <c r="T448" s="36"/>
    </row>
    <row r="449" spans="1:20" s="52" customFormat="1" ht="15" customHeight="1" x14ac:dyDescent="0.2">
      <c r="A449" s="76" t="s">
        <v>1086</v>
      </c>
      <c r="B449" s="46">
        <v>2</v>
      </c>
      <c r="C449" s="77" t="s">
        <v>738</v>
      </c>
      <c r="D449" s="77" t="s">
        <v>1087</v>
      </c>
      <c r="E449" s="46"/>
      <c r="F449" s="33">
        <v>29.15</v>
      </c>
      <c r="G449" s="34">
        <f t="shared" si="25"/>
        <v>23.32</v>
      </c>
      <c r="H449" s="46">
        <v>1.5</v>
      </c>
      <c r="I449" s="46">
        <v>3.5</v>
      </c>
      <c r="J449" s="46">
        <v>1.25</v>
      </c>
      <c r="K449" s="46">
        <v>0.25</v>
      </c>
      <c r="L449" s="46">
        <v>1</v>
      </c>
      <c r="M449" s="49" t="s">
        <v>1088</v>
      </c>
      <c r="N449" s="46">
        <v>12</v>
      </c>
      <c r="O449" s="46" t="s">
        <v>26</v>
      </c>
      <c r="P449" s="36"/>
      <c r="Q449" s="36"/>
      <c r="R449" s="36"/>
      <c r="S449" s="36"/>
      <c r="T449" s="36"/>
    </row>
    <row r="450" spans="1:20" s="52" customFormat="1" ht="15" customHeight="1" x14ac:dyDescent="0.2">
      <c r="A450" s="76" t="s">
        <v>1094</v>
      </c>
      <c r="B450" s="46">
        <v>2</v>
      </c>
      <c r="C450" s="77" t="s">
        <v>738</v>
      </c>
      <c r="D450" s="77" t="s">
        <v>1095</v>
      </c>
      <c r="E450" s="46"/>
      <c r="F450" s="33">
        <v>29.15</v>
      </c>
      <c r="G450" s="34">
        <f t="shared" si="25"/>
        <v>23.32</v>
      </c>
      <c r="H450" s="46">
        <v>1.5</v>
      </c>
      <c r="I450" s="46">
        <v>3.5</v>
      </c>
      <c r="J450" s="46">
        <v>1.25</v>
      </c>
      <c r="K450" s="46">
        <v>0.25</v>
      </c>
      <c r="L450" s="46">
        <v>1</v>
      </c>
      <c r="M450" s="49" t="s">
        <v>1096</v>
      </c>
      <c r="N450" s="46">
        <v>12</v>
      </c>
      <c r="O450" s="46" t="s">
        <v>26</v>
      </c>
      <c r="P450" s="36"/>
      <c r="Q450" s="36"/>
      <c r="R450" s="36"/>
      <c r="S450" s="36"/>
      <c r="T450" s="36"/>
    </row>
    <row r="451" spans="1:20" s="52" customFormat="1" ht="15" customHeight="1" x14ac:dyDescent="0.2">
      <c r="A451" s="76" t="s">
        <v>1089</v>
      </c>
      <c r="B451" s="46">
        <v>2</v>
      </c>
      <c r="C451" s="77" t="s">
        <v>738</v>
      </c>
      <c r="D451" s="77" t="s">
        <v>1090</v>
      </c>
      <c r="E451" s="46"/>
      <c r="F451" s="33">
        <v>29.15</v>
      </c>
      <c r="G451" s="34">
        <f t="shared" si="25"/>
        <v>23.32</v>
      </c>
      <c r="H451" s="46">
        <v>1.5</v>
      </c>
      <c r="I451" s="46">
        <v>3.5</v>
      </c>
      <c r="J451" s="46">
        <v>1.25</v>
      </c>
      <c r="K451" s="46">
        <v>0.25</v>
      </c>
      <c r="L451" s="46">
        <v>1</v>
      </c>
      <c r="M451" s="49" t="s">
        <v>1091</v>
      </c>
      <c r="N451" s="46">
        <v>12</v>
      </c>
      <c r="O451" s="46" t="s">
        <v>26</v>
      </c>
      <c r="P451" s="36"/>
      <c r="Q451" s="36"/>
      <c r="R451" s="36"/>
      <c r="S451" s="36"/>
      <c r="T451" s="36"/>
    </row>
    <row r="452" spans="1:20" s="52" customFormat="1" ht="15" customHeight="1" x14ac:dyDescent="0.2">
      <c r="A452" s="76" t="s">
        <v>1063</v>
      </c>
      <c r="B452" s="46">
        <v>2</v>
      </c>
      <c r="C452" s="77" t="s">
        <v>738</v>
      </c>
      <c r="D452" s="77" t="s">
        <v>1064</v>
      </c>
      <c r="E452" s="46"/>
      <c r="F452" s="33">
        <v>29.15</v>
      </c>
      <c r="G452" s="34">
        <f t="shared" si="25"/>
        <v>23.32</v>
      </c>
      <c r="H452" s="46">
        <v>1.5</v>
      </c>
      <c r="I452" s="46">
        <v>3.5</v>
      </c>
      <c r="J452" s="46">
        <v>1.25</v>
      </c>
      <c r="K452" s="46">
        <v>0.25</v>
      </c>
      <c r="L452" s="46">
        <v>1</v>
      </c>
      <c r="M452" s="49" t="s">
        <v>1065</v>
      </c>
      <c r="N452" s="46">
        <v>12</v>
      </c>
      <c r="O452" s="46" t="s">
        <v>26</v>
      </c>
      <c r="P452" s="36"/>
      <c r="Q452" s="36"/>
      <c r="R452" s="36"/>
      <c r="S452" s="36"/>
      <c r="T452" s="36"/>
    </row>
    <row r="453" spans="1:20" s="52" customFormat="1" ht="15" customHeight="1" x14ac:dyDescent="0.2">
      <c r="A453" s="76" t="s">
        <v>1069</v>
      </c>
      <c r="B453" s="46">
        <v>2</v>
      </c>
      <c r="C453" s="77" t="s">
        <v>738</v>
      </c>
      <c r="D453" s="77" t="s">
        <v>1070</v>
      </c>
      <c r="E453" s="46"/>
      <c r="F453" s="33">
        <v>29.15</v>
      </c>
      <c r="G453" s="34">
        <f t="shared" si="25"/>
        <v>23.32</v>
      </c>
      <c r="H453" s="46">
        <v>1.5</v>
      </c>
      <c r="I453" s="46">
        <v>3.5</v>
      </c>
      <c r="J453" s="46">
        <v>1.25</v>
      </c>
      <c r="K453" s="46">
        <v>0.25</v>
      </c>
      <c r="L453" s="46">
        <v>1</v>
      </c>
      <c r="M453" s="49" t="s">
        <v>1071</v>
      </c>
      <c r="N453" s="46">
        <v>12</v>
      </c>
      <c r="O453" s="46" t="s">
        <v>26</v>
      </c>
      <c r="P453" s="36"/>
      <c r="Q453" s="36"/>
      <c r="R453" s="36"/>
      <c r="S453" s="36"/>
      <c r="T453" s="36"/>
    </row>
    <row r="454" spans="1:20" s="52" customFormat="1" ht="15" customHeight="1" x14ac:dyDescent="0.2">
      <c r="A454" s="76" t="s">
        <v>1077</v>
      </c>
      <c r="B454" s="46">
        <v>2</v>
      </c>
      <c r="C454" s="77" t="s">
        <v>738</v>
      </c>
      <c r="D454" s="77" t="s">
        <v>1078</v>
      </c>
      <c r="E454" s="46"/>
      <c r="F454" s="33">
        <v>29.15</v>
      </c>
      <c r="G454" s="34">
        <f t="shared" si="25"/>
        <v>23.32</v>
      </c>
      <c r="H454" s="46">
        <v>1.5</v>
      </c>
      <c r="I454" s="46">
        <v>3.5</v>
      </c>
      <c r="J454" s="46">
        <v>1.25</v>
      </c>
      <c r="K454" s="46">
        <v>0.25</v>
      </c>
      <c r="L454" s="46">
        <v>1</v>
      </c>
      <c r="M454" s="49" t="s">
        <v>1079</v>
      </c>
      <c r="N454" s="46">
        <v>12</v>
      </c>
      <c r="O454" s="46" t="s">
        <v>26</v>
      </c>
      <c r="P454" s="36"/>
      <c r="Q454" s="36"/>
      <c r="R454" s="36"/>
      <c r="S454" s="36"/>
      <c r="T454" s="36"/>
    </row>
    <row r="455" spans="1:20" s="52" customFormat="1" ht="15" customHeight="1" x14ac:dyDescent="0.2">
      <c r="A455" s="76" t="s">
        <v>1074</v>
      </c>
      <c r="B455" s="46">
        <v>2</v>
      </c>
      <c r="C455" s="77" t="s">
        <v>738</v>
      </c>
      <c r="D455" s="77" t="s">
        <v>1075</v>
      </c>
      <c r="E455" s="46"/>
      <c r="F455" s="33">
        <v>29.15</v>
      </c>
      <c r="G455" s="34">
        <f t="shared" si="25"/>
        <v>23.32</v>
      </c>
      <c r="H455" s="46">
        <v>1.5</v>
      </c>
      <c r="I455" s="46">
        <v>3.5</v>
      </c>
      <c r="J455" s="46">
        <v>1.25</v>
      </c>
      <c r="K455" s="46">
        <v>0.25</v>
      </c>
      <c r="L455" s="46">
        <v>1</v>
      </c>
      <c r="M455" s="49" t="s">
        <v>1076</v>
      </c>
      <c r="N455" s="46">
        <v>12</v>
      </c>
      <c r="O455" s="46" t="s">
        <v>26</v>
      </c>
      <c r="P455" s="36"/>
      <c r="Q455" s="36"/>
      <c r="R455" s="36"/>
      <c r="S455" s="36"/>
      <c r="T455" s="36"/>
    </row>
    <row r="456" spans="1:20" s="52" customFormat="1" ht="15" customHeight="1" x14ac:dyDescent="0.2">
      <c r="A456" s="76" t="s">
        <v>1066</v>
      </c>
      <c r="B456" s="46">
        <v>2</v>
      </c>
      <c r="C456" s="77" t="s">
        <v>738</v>
      </c>
      <c r="D456" s="77" t="s">
        <v>1067</v>
      </c>
      <c r="E456" s="31" t="s">
        <v>4</v>
      </c>
      <c r="F456" s="33">
        <v>29.15</v>
      </c>
      <c r="G456" s="34">
        <f t="shared" si="25"/>
        <v>23.32</v>
      </c>
      <c r="H456" s="46">
        <v>1.5</v>
      </c>
      <c r="I456" s="46">
        <v>3.5</v>
      </c>
      <c r="J456" s="46">
        <v>1.25</v>
      </c>
      <c r="K456" s="46">
        <v>0.25</v>
      </c>
      <c r="L456" s="46">
        <v>1</v>
      </c>
      <c r="M456" s="49" t="s">
        <v>1068</v>
      </c>
      <c r="N456" s="46">
        <v>12</v>
      </c>
      <c r="O456" s="46" t="s">
        <v>26</v>
      </c>
      <c r="P456" s="36"/>
      <c r="Q456" s="36"/>
      <c r="R456" s="36"/>
      <c r="S456" s="36"/>
      <c r="T456" s="36"/>
    </row>
    <row r="457" spans="1:20" s="52" customFormat="1" ht="15" customHeight="1" x14ac:dyDescent="0.2">
      <c r="A457" s="76" t="s">
        <v>1054</v>
      </c>
      <c r="B457" s="46">
        <v>2</v>
      </c>
      <c r="C457" s="77" t="s">
        <v>738</v>
      </c>
      <c r="D457" s="77" t="s">
        <v>1055</v>
      </c>
      <c r="E457" s="46"/>
      <c r="F457" s="33">
        <v>29.15</v>
      </c>
      <c r="G457" s="34">
        <f t="shared" si="25"/>
        <v>23.32</v>
      </c>
      <c r="H457" s="46">
        <v>1.5</v>
      </c>
      <c r="I457" s="46">
        <v>3.5</v>
      </c>
      <c r="J457" s="46">
        <v>1.25</v>
      </c>
      <c r="K457" s="46">
        <v>0.25</v>
      </c>
      <c r="L457" s="46">
        <v>1</v>
      </c>
      <c r="M457" s="49" t="s">
        <v>1056</v>
      </c>
      <c r="N457" s="46">
        <v>12</v>
      </c>
      <c r="O457" s="46" t="s">
        <v>26</v>
      </c>
      <c r="P457" s="36"/>
      <c r="Q457" s="36"/>
      <c r="R457" s="36"/>
      <c r="S457" s="36"/>
      <c r="T457" s="36"/>
    </row>
    <row r="458" spans="1:20" s="52" customFormat="1" ht="15" customHeight="1" x14ac:dyDescent="0.2">
      <c r="A458" s="76" t="s">
        <v>1103</v>
      </c>
      <c r="B458" s="46">
        <v>2</v>
      </c>
      <c r="C458" s="77" t="s">
        <v>738</v>
      </c>
      <c r="D458" s="77" t="s">
        <v>1104</v>
      </c>
      <c r="E458" s="46"/>
      <c r="F458" s="33">
        <v>29.15</v>
      </c>
      <c r="G458" s="34">
        <f t="shared" si="25"/>
        <v>23.32</v>
      </c>
      <c r="H458" s="46">
        <v>1.5</v>
      </c>
      <c r="I458" s="46">
        <v>3.5</v>
      </c>
      <c r="J458" s="46">
        <v>1.25</v>
      </c>
      <c r="K458" s="46">
        <v>0.25</v>
      </c>
      <c r="L458" s="46">
        <v>1</v>
      </c>
      <c r="M458" s="49" t="s">
        <v>1105</v>
      </c>
      <c r="N458" s="46">
        <v>12</v>
      </c>
      <c r="O458" s="46" t="s">
        <v>26</v>
      </c>
      <c r="P458" s="36"/>
      <c r="Q458" s="36"/>
      <c r="R458" s="36"/>
      <c r="S458" s="36"/>
      <c r="T458" s="36"/>
    </row>
    <row r="459" spans="1:20" s="52" customFormat="1" ht="15" customHeight="1" x14ac:dyDescent="0.2">
      <c r="A459" s="76" t="s">
        <v>1083</v>
      </c>
      <c r="B459" s="46">
        <v>2</v>
      </c>
      <c r="C459" s="77" t="s">
        <v>738</v>
      </c>
      <c r="D459" s="77" t="s">
        <v>1084</v>
      </c>
      <c r="E459" s="46"/>
      <c r="F459" s="33">
        <v>29.15</v>
      </c>
      <c r="G459" s="34">
        <f t="shared" si="25"/>
        <v>23.32</v>
      </c>
      <c r="H459" s="46">
        <v>1.5</v>
      </c>
      <c r="I459" s="46">
        <v>3.5</v>
      </c>
      <c r="J459" s="46">
        <v>1.25</v>
      </c>
      <c r="K459" s="46">
        <v>0.25</v>
      </c>
      <c r="L459" s="46">
        <v>1</v>
      </c>
      <c r="M459" s="49" t="s">
        <v>1085</v>
      </c>
      <c r="N459" s="46">
        <v>12</v>
      </c>
      <c r="O459" s="46" t="s">
        <v>26</v>
      </c>
      <c r="P459" s="36"/>
      <c r="Q459" s="36"/>
      <c r="R459" s="36"/>
      <c r="S459" s="36"/>
      <c r="T459" s="36"/>
    </row>
    <row r="460" spans="1:20" s="52" customFormat="1" ht="15" customHeight="1" x14ac:dyDescent="0.2">
      <c r="A460" s="76" t="s">
        <v>1057</v>
      </c>
      <c r="B460" s="46">
        <v>2</v>
      </c>
      <c r="C460" s="77" t="s">
        <v>738</v>
      </c>
      <c r="D460" s="77" t="s">
        <v>1058</v>
      </c>
      <c r="E460" s="31" t="s">
        <v>4</v>
      </c>
      <c r="F460" s="33">
        <v>29.15</v>
      </c>
      <c r="G460" s="34">
        <f t="shared" si="25"/>
        <v>23.32</v>
      </c>
      <c r="H460" s="46">
        <v>1.5</v>
      </c>
      <c r="I460" s="46">
        <v>3.5</v>
      </c>
      <c r="J460" s="46">
        <v>1.25</v>
      </c>
      <c r="K460" s="46">
        <v>0.25</v>
      </c>
      <c r="L460" s="46">
        <v>1</v>
      </c>
      <c r="M460" s="49" t="s">
        <v>1059</v>
      </c>
      <c r="N460" s="46">
        <v>12</v>
      </c>
      <c r="O460" s="46" t="s">
        <v>26</v>
      </c>
      <c r="P460" s="36"/>
      <c r="Q460" s="36"/>
      <c r="R460" s="36"/>
      <c r="S460" s="36"/>
      <c r="T460" s="36"/>
    </row>
    <row r="461" spans="1:20" s="52" customFormat="1" ht="15" customHeight="1" x14ac:dyDescent="0.2">
      <c r="A461" s="76" t="s">
        <v>1060</v>
      </c>
      <c r="B461" s="46">
        <v>2</v>
      </c>
      <c r="C461" s="77" t="s">
        <v>738</v>
      </c>
      <c r="D461" s="77" t="s">
        <v>1061</v>
      </c>
      <c r="E461" s="31" t="s">
        <v>4</v>
      </c>
      <c r="F461" s="33">
        <v>29.15</v>
      </c>
      <c r="G461" s="34">
        <f t="shared" si="25"/>
        <v>23.32</v>
      </c>
      <c r="H461" s="46">
        <v>1.5</v>
      </c>
      <c r="I461" s="46">
        <v>3.5</v>
      </c>
      <c r="J461" s="46">
        <v>1.25</v>
      </c>
      <c r="K461" s="46">
        <v>0.25</v>
      </c>
      <c r="L461" s="46">
        <v>1</v>
      </c>
      <c r="M461" s="49" t="s">
        <v>1062</v>
      </c>
      <c r="N461" s="46">
        <v>12</v>
      </c>
      <c r="O461" s="46" t="s">
        <v>26</v>
      </c>
      <c r="P461" s="36"/>
      <c r="Q461" s="36"/>
      <c r="R461" s="36"/>
      <c r="S461" s="36"/>
      <c r="T461" s="36"/>
    </row>
    <row r="462" spans="1:20" s="52" customFormat="1" ht="15" customHeight="1" x14ac:dyDescent="0.2">
      <c r="A462" s="76" t="s">
        <v>1097</v>
      </c>
      <c r="B462" s="46">
        <v>2</v>
      </c>
      <c r="C462" s="77" t="s">
        <v>738</v>
      </c>
      <c r="D462" s="77" t="s">
        <v>1098</v>
      </c>
      <c r="E462" s="46"/>
      <c r="F462" s="33">
        <v>29.15</v>
      </c>
      <c r="G462" s="34">
        <f t="shared" si="25"/>
        <v>23.32</v>
      </c>
      <c r="H462" s="46">
        <v>1.5</v>
      </c>
      <c r="I462" s="46">
        <v>3.5</v>
      </c>
      <c r="J462" s="46">
        <v>1.25</v>
      </c>
      <c r="K462" s="46">
        <v>0.25</v>
      </c>
      <c r="L462" s="46">
        <v>1</v>
      </c>
      <c r="M462" s="49" t="s">
        <v>1099</v>
      </c>
      <c r="N462" s="46">
        <v>12</v>
      </c>
      <c r="O462" s="46" t="s">
        <v>26</v>
      </c>
      <c r="P462" s="36" t="s">
        <v>60</v>
      </c>
      <c r="Q462" s="36"/>
      <c r="R462" s="36"/>
      <c r="S462" s="36"/>
      <c r="T462" s="36"/>
    </row>
    <row r="463" spans="1:20" s="52" customFormat="1" ht="15" customHeight="1" x14ac:dyDescent="0.2">
      <c r="A463" s="76" t="s">
        <v>1100</v>
      </c>
      <c r="B463" s="46">
        <v>2</v>
      </c>
      <c r="C463" s="77" t="s">
        <v>738</v>
      </c>
      <c r="D463" s="77" t="s">
        <v>1101</v>
      </c>
      <c r="E463" s="46"/>
      <c r="F463" s="33">
        <v>29.15</v>
      </c>
      <c r="G463" s="34">
        <f t="shared" ref="G463:G494" si="26">F463*0.8</f>
        <v>23.32</v>
      </c>
      <c r="H463" s="46">
        <v>1.5</v>
      </c>
      <c r="I463" s="46">
        <v>3.5</v>
      </c>
      <c r="J463" s="46">
        <v>1.25</v>
      </c>
      <c r="K463" s="46">
        <v>0.25</v>
      </c>
      <c r="L463" s="46">
        <v>1</v>
      </c>
      <c r="M463" s="49" t="s">
        <v>1102</v>
      </c>
      <c r="N463" s="46">
        <v>12</v>
      </c>
      <c r="O463" s="46" t="s">
        <v>26</v>
      </c>
      <c r="P463" s="36" t="s">
        <v>60</v>
      </c>
      <c r="Q463" s="36"/>
      <c r="R463" s="36"/>
      <c r="S463" s="36"/>
      <c r="T463" s="36"/>
    </row>
    <row r="464" spans="1:20" s="52" customFormat="1" ht="15" customHeight="1" x14ac:dyDescent="0.2">
      <c r="A464" s="76" t="s">
        <v>1072</v>
      </c>
      <c r="B464" s="46">
        <v>2</v>
      </c>
      <c r="C464" s="77" t="s">
        <v>738</v>
      </c>
      <c r="D464" s="77" t="s">
        <v>1073</v>
      </c>
      <c r="E464" s="89"/>
      <c r="F464" s="33">
        <v>29.15</v>
      </c>
      <c r="G464" s="34">
        <f t="shared" si="26"/>
        <v>23.32</v>
      </c>
      <c r="H464" s="46">
        <v>1.5</v>
      </c>
      <c r="I464" s="46">
        <v>3.5</v>
      </c>
      <c r="J464" s="46">
        <v>1.25</v>
      </c>
      <c r="K464" s="46">
        <v>0.25</v>
      </c>
      <c r="L464" s="46">
        <v>1</v>
      </c>
      <c r="M464" s="49">
        <v>836943007437</v>
      </c>
      <c r="N464" s="46">
        <v>12</v>
      </c>
      <c r="O464" s="46" t="s">
        <v>26</v>
      </c>
      <c r="P464" s="36"/>
      <c r="Q464" s="36" t="s">
        <v>60</v>
      </c>
      <c r="R464" s="36"/>
      <c r="S464" s="36"/>
      <c r="T464" s="36"/>
    </row>
    <row r="465" spans="1:89" s="52" customFormat="1" ht="15" customHeight="1" x14ac:dyDescent="0.2">
      <c r="A465" s="76" t="s">
        <v>1109</v>
      </c>
      <c r="B465" s="46">
        <v>2</v>
      </c>
      <c r="C465" s="77" t="s">
        <v>738</v>
      </c>
      <c r="D465" s="77" t="s">
        <v>1110</v>
      </c>
      <c r="E465" s="89"/>
      <c r="F465" s="33">
        <v>29.15</v>
      </c>
      <c r="G465" s="34">
        <f t="shared" si="26"/>
        <v>23.32</v>
      </c>
      <c r="H465" s="46">
        <v>1.5</v>
      </c>
      <c r="I465" s="46">
        <v>3.5</v>
      </c>
      <c r="J465" s="46">
        <v>1.25</v>
      </c>
      <c r="K465" s="46">
        <v>0.25</v>
      </c>
      <c r="L465" s="46">
        <v>1</v>
      </c>
      <c r="M465" s="49">
        <v>836943007550</v>
      </c>
      <c r="N465" s="46">
        <v>12</v>
      </c>
      <c r="O465" s="46" t="s">
        <v>26</v>
      </c>
      <c r="P465" s="36"/>
      <c r="Q465" s="36" t="s">
        <v>60</v>
      </c>
      <c r="R465" s="36"/>
      <c r="S465" s="36"/>
      <c r="T465" s="36"/>
    </row>
    <row r="466" spans="1:89" s="52" customFormat="1" ht="15" customHeight="1" x14ac:dyDescent="0.2">
      <c r="A466" s="76" t="s">
        <v>1092</v>
      </c>
      <c r="B466" s="46">
        <v>2</v>
      </c>
      <c r="C466" s="77" t="s">
        <v>738</v>
      </c>
      <c r="D466" s="77" t="s">
        <v>1093</v>
      </c>
      <c r="E466" s="89"/>
      <c r="F466" s="33">
        <v>29.15</v>
      </c>
      <c r="G466" s="34">
        <f t="shared" si="26"/>
        <v>23.32</v>
      </c>
      <c r="H466" s="46">
        <v>1.5</v>
      </c>
      <c r="I466" s="46">
        <v>3.5</v>
      </c>
      <c r="J466" s="46">
        <v>1.25</v>
      </c>
      <c r="K466" s="46">
        <v>0.25</v>
      </c>
      <c r="L466" s="46">
        <v>1</v>
      </c>
      <c r="M466" s="49">
        <v>836943007567</v>
      </c>
      <c r="N466" s="46">
        <v>12</v>
      </c>
      <c r="O466" s="46" t="s">
        <v>26</v>
      </c>
      <c r="P466" s="36"/>
      <c r="Q466" s="36" t="s">
        <v>60</v>
      </c>
      <c r="R466" s="36"/>
      <c r="S466" s="36"/>
      <c r="T466" s="36"/>
    </row>
    <row r="467" spans="1:89" s="52" customFormat="1" ht="15" customHeight="1" x14ac:dyDescent="0.2">
      <c r="A467" s="30" t="s">
        <v>1830</v>
      </c>
      <c r="B467" s="31">
        <v>2</v>
      </c>
      <c r="C467" s="32" t="s">
        <v>738</v>
      </c>
      <c r="D467" s="32" t="s">
        <v>1844</v>
      </c>
      <c r="E467" s="31"/>
      <c r="F467" s="33">
        <v>29.15</v>
      </c>
      <c r="G467" s="34">
        <f t="shared" si="26"/>
        <v>23.32</v>
      </c>
      <c r="H467" s="46">
        <v>1.5</v>
      </c>
      <c r="I467" s="46">
        <v>3.5</v>
      </c>
      <c r="J467" s="46">
        <v>1.25</v>
      </c>
      <c r="K467" s="46">
        <v>0.25</v>
      </c>
      <c r="L467" s="46">
        <v>1</v>
      </c>
      <c r="M467" s="35" t="s">
        <v>1837</v>
      </c>
      <c r="N467" s="46">
        <v>12</v>
      </c>
      <c r="O467" s="46" t="s">
        <v>26</v>
      </c>
      <c r="P467" s="36"/>
      <c r="Q467" s="36"/>
      <c r="R467" s="36"/>
      <c r="S467" s="36"/>
      <c r="T467" s="36" t="s">
        <v>60</v>
      </c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29"/>
      <c r="CC467" s="29"/>
      <c r="CD467" s="29"/>
      <c r="CE467" s="29"/>
      <c r="CF467" s="29"/>
      <c r="CG467" s="29"/>
      <c r="CH467" s="29"/>
      <c r="CI467" s="29"/>
      <c r="CJ467" s="29"/>
      <c r="CK467" s="29"/>
    </row>
    <row r="468" spans="1:89" s="52" customFormat="1" ht="15" customHeight="1" x14ac:dyDescent="0.2">
      <c r="A468" s="76" t="s">
        <v>1140</v>
      </c>
      <c r="B468" s="46">
        <v>3</v>
      </c>
      <c r="C468" s="77" t="s">
        <v>738</v>
      </c>
      <c r="D468" s="77" t="s">
        <v>1141</v>
      </c>
      <c r="E468" s="46"/>
      <c r="F468" s="33">
        <v>35.65</v>
      </c>
      <c r="G468" s="34">
        <f t="shared" si="26"/>
        <v>28.52</v>
      </c>
      <c r="H468" s="46">
        <v>1.5</v>
      </c>
      <c r="I468" s="46">
        <v>3.5</v>
      </c>
      <c r="J468" s="46">
        <v>1.25</v>
      </c>
      <c r="K468" s="46">
        <v>0.25</v>
      </c>
      <c r="L468" s="46">
        <v>1</v>
      </c>
      <c r="M468" s="49" t="s">
        <v>1142</v>
      </c>
      <c r="N468" s="46">
        <v>12</v>
      </c>
      <c r="O468" s="46" t="s">
        <v>26</v>
      </c>
      <c r="P468" s="36"/>
      <c r="Q468" s="36"/>
      <c r="R468" s="36"/>
      <c r="S468" s="36"/>
      <c r="T468" s="36"/>
    </row>
    <row r="469" spans="1:89" s="52" customFormat="1" ht="15" customHeight="1" x14ac:dyDescent="0.2">
      <c r="A469" s="76" t="s">
        <v>1122</v>
      </c>
      <c r="B469" s="46">
        <v>3</v>
      </c>
      <c r="C469" s="77" t="s">
        <v>738</v>
      </c>
      <c r="D469" s="77" t="s">
        <v>1123</v>
      </c>
      <c r="E469" s="46"/>
      <c r="F469" s="33">
        <v>35.65</v>
      </c>
      <c r="G469" s="34">
        <f t="shared" si="26"/>
        <v>28.52</v>
      </c>
      <c r="H469" s="46">
        <v>1.5</v>
      </c>
      <c r="I469" s="46">
        <v>3.5</v>
      </c>
      <c r="J469" s="46">
        <v>1.25</v>
      </c>
      <c r="K469" s="46">
        <v>0.25</v>
      </c>
      <c r="L469" s="46">
        <v>1</v>
      </c>
      <c r="M469" s="49" t="s">
        <v>1124</v>
      </c>
      <c r="N469" s="46">
        <v>12</v>
      </c>
      <c r="O469" s="46" t="s">
        <v>26</v>
      </c>
      <c r="P469" s="36"/>
      <c r="Q469" s="36"/>
      <c r="R469" s="36"/>
      <c r="S469" s="36"/>
      <c r="T469" s="36"/>
    </row>
    <row r="470" spans="1:89" s="52" customFormat="1" ht="15" customHeight="1" x14ac:dyDescent="0.2">
      <c r="A470" s="76" t="s">
        <v>1157</v>
      </c>
      <c r="B470" s="46">
        <v>3</v>
      </c>
      <c r="C470" s="77" t="s">
        <v>738</v>
      </c>
      <c r="D470" s="77" t="s">
        <v>1158</v>
      </c>
      <c r="E470" s="31" t="s">
        <v>4</v>
      </c>
      <c r="F470" s="33">
        <v>35.65</v>
      </c>
      <c r="G470" s="34">
        <f t="shared" si="26"/>
        <v>28.52</v>
      </c>
      <c r="H470" s="46">
        <v>1.5</v>
      </c>
      <c r="I470" s="46">
        <v>3.5</v>
      </c>
      <c r="J470" s="46">
        <v>1.25</v>
      </c>
      <c r="K470" s="46">
        <v>0.25</v>
      </c>
      <c r="L470" s="46">
        <v>1</v>
      </c>
      <c r="M470" s="49" t="s">
        <v>1159</v>
      </c>
      <c r="N470" s="46">
        <v>12</v>
      </c>
      <c r="O470" s="46" t="s">
        <v>26</v>
      </c>
      <c r="P470" s="36"/>
      <c r="Q470" s="36"/>
      <c r="R470" s="36"/>
      <c r="S470" s="36"/>
      <c r="T470" s="36"/>
    </row>
    <row r="471" spans="1:89" s="52" customFormat="1" ht="15" customHeight="1" x14ac:dyDescent="0.2">
      <c r="A471" s="76" t="s">
        <v>1150</v>
      </c>
      <c r="B471" s="46">
        <v>3</v>
      </c>
      <c r="C471" s="77" t="s">
        <v>738</v>
      </c>
      <c r="D471" s="77" t="s">
        <v>1151</v>
      </c>
      <c r="E471" s="46"/>
      <c r="F471" s="33">
        <v>35.65</v>
      </c>
      <c r="G471" s="34">
        <f t="shared" si="26"/>
        <v>28.52</v>
      </c>
      <c r="H471" s="46">
        <v>1.5</v>
      </c>
      <c r="I471" s="46">
        <v>3.5</v>
      </c>
      <c r="J471" s="46">
        <v>1.25</v>
      </c>
      <c r="K471" s="46">
        <v>0.25</v>
      </c>
      <c r="L471" s="46">
        <v>1</v>
      </c>
      <c r="M471" s="49" t="s">
        <v>1152</v>
      </c>
      <c r="N471" s="46">
        <v>12</v>
      </c>
      <c r="O471" s="46" t="s">
        <v>26</v>
      </c>
      <c r="P471" s="36"/>
      <c r="Q471" s="36"/>
      <c r="R471" s="36"/>
      <c r="S471" s="36"/>
      <c r="T471" s="36"/>
    </row>
    <row r="472" spans="1:89" s="52" customFormat="1" ht="15" customHeight="1" x14ac:dyDescent="0.2">
      <c r="A472" s="76" t="s">
        <v>1114</v>
      </c>
      <c r="B472" s="46">
        <v>3</v>
      </c>
      <c r="C472" s="77" t="s">
        <v>738</v>
      </c>
      <c r="D472" s="77" t="s">
        <v>1115</v>
      </c>
      <c r="E472" s="46"/>
      <c r="F472" s="33">
        <v>35.65</v>
      </c>
      <c r="G472" s="34">
        <f t="shared" si="26"/>
        <v>28.52</v>
      </c>
      <c r="H472" s="46">
        <v>1.5</v>
      </c>
      <c r="I472" s="46">
        <v>3.5</v>
      </c>
      <c r="J472" s="46">
        <v>1.25</v>
      </c>
      <c r="K472" s="46">
        <v>0.25</v>
      </c>
      <c r="L472" s="46">
        <v>1</v>
      </c>
      <c r="M472" s="49" t="s">
        <v>1116</v>
      </c>
      <c r="N472" s="46">
        <v>12</v>
      </c>
      <c r="O472" s="46" t="s">
        <v>26</v>
      </c>
      <c r="P472" s="36"/>
      <c r="Q472" s="36"/>
      <c r="R472" s="36"/>
      <c r="S472" s="36"/>
      <c r="T472" s="36"/>
    </row>
    <row r="473" spans="1:89" s="52" customFormat="1" ht="15" customHeight="1" x14ac:dyDescent="0.2">
      <c r="A473" s="76" t="s">
        <v>1131</v>
      </c>
      <c r="B473" s="46">
        <v>3</v>
      </c>
      <c r="C473" s="77" t="s">
        <v>738</v>
      </c>
      <c r="D473" s="77" t="s">
        <v>1132</v>
      </c>
      <c r="E473" s="31" t="s">
        <v>4</v>
      </c>
      <c r="F473" s="33">
        <v>35.65</v>
      </c>
      <c r="G473" s="34">
        <f t="shared" si="26"/>
        <v>28.52</v>
      </c>
      <c r="H473" s="46">
        <v>1.5</v>
      </c>
      <c r="I473" s="46">
        <v>3.5</v>
      </c>
      <c r="J473" s="46">
        <v>1.25</v>
      </c>
      <c r="K473" s="46">
        <v>0.25</v>
      </c>
      <c r="L473" s="46">
        <v>1</v>
      </c>
      <c r="M473" s="49" t="s">
        <v>1133</v>
      </c>
      <c r="N473" s="46">
        <v>12</v>
      </c>
      <c r="O473" s="46" t="s">
        <v>26</v>
      </c>
      <c r="P473" s="36"/>
      <c r="Q473" s="36"/>
      <c r="R473" s="36"/>
      <c r="S473" s="36"/>
      <c r="T473" s="36"/>
    </row>
    <row r="474" spans="1:89" s="52" customFormat="1" ht="15" customHeight="1" x14ac:dyDescent="0.2">
      <c r="A474" s="76" t="s">
        <v>1160</v>
      </c>
      <c r="B474" s="46">
        <v>3</v>
      </c>
      <c r="C474" s="77" t="s">
        <v>738</v>
      </c>
      <c r="D474" s="77" t="s">
        <v>1161</v>
      </c>
      <c r="E474" s="31" t="s">
        <v>4</v>
      </c>
      <c r="F474" s="33">
        <v>35.65</v>
      </c>
      <c r="G474" s="34">
        <f t="shared" si="26"/>
        <v>28.52</v>
      </c>
      <c r="H474" s="46">
        <v>1.5</v>
      </c>
      <c r="I474" s="46">
        <v>3.5</v>
      </c>
      <c r="J474" s="46">
        <v>1.25</v>
      </c>
      <c r="K474" s="46">
        <v>0.25</v>
      </c>
      <c r="L474" s="46">
        <v>1</v>
      </c>
      <c r="M474" s="49" t="s">
        <v>1162</v>
      </c>
      <c r="N474" s="46">
        <v>12</v>
      </c>
      <c r="O474" s="46" t="s">
        <v>26</v>
      </c>
      <c r="P474" s="36"/>
      <c r="Q474" s="36"/>
      <c r="R474" s="36"/>
      <c r="S474" s="36"/>
      <c r="T474" s="36"/>
    </row>
    <row r="475" spans="1:89" s="52" customFormat="1" ht="15" customHeight="1" x14ac:dyDescent="0.2">
      <c r="A475" s="76" t="s">
        <v>1163</v>
      </c>
      <c r="B475" s="46">
        <v>3</v>
      </c>
      <c r="C475" s="77" t="s">
        <v>738</v>
      </c>
      <c r="D475" s="77" t="s">
        <v>1164</v>
      </c>
      <c r="E475" s="31" t="s">
        <v>4</v>
      </c>
      <c r="F475" s="33">
        <v>35.65</v>
      </c>
      <c r="G475" s="34">
        <f t="shared" si="26"/>
        <v>28.52</v>
      </c>
      <c r="H475" s="46">
        <v>1.5</v>
      </c>
      <c r="I475" s="46">
        <v>3.5</v>
      </c>
      <c r="J475" s="46">
        <v>1.25</v>
      </c>
      <c r="K475" s="46">
        <v>0.25</v>
      </c>
      <c r="L475" s="46">
        <v>1</v>
      </c>
      <c r="M475" s="49" t="s">
        <v>1165</v>
      </c>
      <c r="N475" s="46">
        <v>12</v>
      </c>
      <c r="O475" s="46" t="s">
        <v>26</v>
      </c>
      <c r="P475" s="36"/>
      <c r="Q475" s="36"/>
      <c r="R475" s="36"/>
      <c r="S475" s="36"/>
      <c r="T475" s="36"/>
    </row>
    <row r="476" spans="1:89" s="52" customFormat="1" ht="15" customHeight="1" x14ac:dyDescent="0.2">
      <c r="A476" s="76" t="s">
        <v>1128</v>
      </c>
      <c r="B476" s="46">
        <v>3</v>
      </c>
      <c r="C476" s="77" t="s">
        <v>738</v>
      </c>
      <c r="D476" s="77" t="s">
        <v>1129</v>
      </c>
      <c r="E476" s="31" t="s">
        <v>4</v>
      </c>
      <c r="F476" s="33">
        <v>35.65</v>
      </c>
      <c r="G476" s="34">
        <f t="shared" si="26"/>
        <v>28.52</v>
      </c>
      <c r="H476" s="46">
        <v>1.5</v>
      </c>
      <c r="I476" s="46">
        <v>3.5</v>
      </c>
      <c r="J476" s="46">
        <v>1.25</v>
      </c>
      <c r="K476" s="46">
        <v>0.25</v>
      </c>
      <c r="L476" s="46">
        <v>1</v>
      </c>
      <c r="M476" s="49" t="s">
        <v>1130</v>
      </c>
      <c r="N476" s="46">
        <v>12</v>
      </c>
      <c r="O476" s="46" t="s">
        <v>26</v>
      </c>
      <c r="P476" s="36"/>
      <c r="Q476" s="36"/>
      <c r="R476" s="36"/>
      <c r="S476" s="36"/>
      <c r="T476" s="36"/>
    </row>
    <row r="477" spans="1:89" s="52" customFormat="1" ht="15" customHeight="1" x14ac:dyDescent="0.2">
      <c r="A477" s="76" t="s">
        <v>1125</v>
      </c>
      <c r="B477" s="46">
        <v>3</v>
      </c>
      <c r="C477" s="77" t="s">
        <v>738</v>
      </c>
      <c r="D477" s="77" t="s">
        <v>1126</v>
      </c>
      <c r="E477" s="46"/>
      <c r="F477" s="33">
        <v>35.65</v>
      </c>
      <c r="G477" s="34">
        <f t="shared" si="26"/>
        <v>28.52</v>
      </c>
      <c r="H477" s="46">
        <v>1.5</v>
      </c>
      <c r="I477" s="46">
        <v>3.5</v>
      </c>
      <c r="J477" s="46">
        <v>1.25</v>
      </c>
      <c r="K477" s="46">
        <v>0.25</v>
      </c>
      <c r="L477" s="46">
        <v>1</v>
      </c>
      <c r="M477" s="49" t="s">
        <v>1127</v>
      </c>
      <c r="N477" s="46">
        <v>12</v>
      </c>
      <c r="O477" s="46" t="s">
        <v>26</v>
      </c>
      <c r="P477" s="36"/>
      <c r="Q477" s="36"/>
      <c r="R477" s="36"/>
      <c r="S477" s="36"/>
      <c r="T477" s="36"/>
    </row>
    <row r="478" spans="1:89" s="52" customFormat="1" ht="15" customHeight="1" x14ac:dyDescent="0.2">
      <c r="A478" s="76" t="s">
        <v>1111</v>
      </c>
      <c r="B478" s="46">
        <v>3</v>
      </c>
      <c r="C478" s="77" t="s">
        <v>738</v>
      </c>
      <c r="D478" s="77" t="s">
        <v>1112</v>
      </c>
      <c r="E478" s="46"/>
      <c r="F478" s="33">
        <v>35.65</v>
      </c>
      <c r="G478" s="34">
        <f t="shared" si="26"/>
        <v>28.52</v>
      </c>
      <c r="H478" s="46">
        <v>1.5</v>
      </c>
      <c r="I478" s="46">
        <v>3.5</v>
      </c>
      <c r="J478" s="46">
        <v>1.25</v>
      </c>
      <c r="K478" s="46">
        <v>0.25</v>
      </c>
      <c r="L478" s="46">
        <v>1</v>
      </c>
      <c r="M478" s="49" t="s">
        <v>1113</v>
      </c>
      <c r="N478" s="46">
        <v>12</v>
      </c>
      <c r="O478" s="46" t="s">
        <v>26</v>
      </c>
      <c r="P478" s="36"/>
      <c r="Q478" s="36"/>
      <c r="R478" s="36"/>
      <c r="S478" s="36"/>
      <c r="T478" s="36"/>
    </row>
    <row r="479" spans="1:89" s="52" customFormat="1" ht="15" customHeight="1" x14ac:dyDescent="0.2">
      <c r="A479" s="76" t="s">
        <v>1117</v>
      </c>
      <c r="B479" s="46">
        <v>3</v>
      </c>
      <c r="C479" s="77" t="s">
        <v>738</v>
      </c>
      <c r="D479" s="77" t="s">
        <v>1118</v>
      </c>
      <c r="E479" s="31" t="s">
        <v>4</v>
      </c>
      <c r="F479" s="33">
        <v>35.65</v>
      </c>
      <c r="G479" s="34">
        <f t="shared" si="26"/>
        <v>28.52</v>
      </c>
      <c r="H479" s="46">
        <v>1.5</v>
      </c>
      <c r="I479" s="46">
        <v>3.5</v>
      </c>
      <c r="J479" s="46">
        <v>1.25</v>
      </c>
      <c r="K479" s="46">
        <v>0.25</v>
      </c>
      <c r="L479" s="46">
        <v>1</v>
      </c>
      <c r="M479" s="49" t="s">
        <v>1119</v>
      </c>
      <c r="N479" s="46">
        <v>12</v>
      </c>
      <c r="O479" s="46" t="s">
        <v>26</v>
      </c>
      <c r="P479" s="36"/>
      <c r="Q479" s="36"/>
      <c r="R479" s="36"/>
      <c r="S479" s="36"/>
      <c r="T479" s="36"/>
    </row>
    <row r="480" spans="1:89" s="52" customFormat="1" ht="15" customHeight="1" x14ac:dyDescent="0.2">
      <c r="A480" s="76" t="s">
        <v>1147</v>
      </c>
      <c r="B480" s="46">
        <v>3</v>
      </c>
      <c r="C480" s="77" t="s">
        <v>738</v>
      </c>
      <c r="D480" s="77" t="s">
        <v>1148</v>
      </c>
      <c r="E480" s="46"/>
      <c r="F480" s="33">
        <v>35.65</v>
      </c>
      <c r="G480" s="34">
        <f t="shared" si="26"/>
        <v>28.52</v>
      </c>
      <c r="H480" s="46">
        <v>1.5</v>
      </c>
      <c r="I480" s="46">
        <v>3.5</v>
      </c>
      <c r="J480" s="46">
        <v>1.25</v>
      </c>
      <c r="K480" s="46">
        <v>0.25</v>
      </c>
      <c r="L480" s="46">
        <v>1</v>
      </c>
      <c r="M480" s="49" t="s">
        <v>1149</v>
      </c>
      <c r="N480" s="46">
        <v>12</v>
      </c>
      <c r="O480" s="46" t="s">
        <v>26</v>
      </c>
      <c r="P480" s="36"/>
      <c r="Q480" s="36"/>
      <c r="R480" s="36"/>
      <c r="S480" s="36"/>
      <c r="T480" s="36"/>
    </row>
    <row r="481" spans="1:89" s="52" customFormat="1" ht="15" customHeight="1" x14ac:dyDescent="0.2">
      <c r="A481" s="76" t="s">
        <v>1137</v>
      </c>
      <c r="B481" s="46">
        <v>3</v>
      </c>
      <c r="C481" s="77" t="s">
        <v>738</v>
      </c>
      <c r="D481" s="77" t="s">
        <v>1138</v>
      </c>
      <c r="E481" s="31" t="s">
        <v>4</v>
      </c>
      <c r="F481" s="33">
        <v>35.65</v>
      </c>
      <c r="G481" s="34">
        <f t="shared" si="26"/>
        <v>28.52</v>
      </c>
      <c r="H481" s="46">
        <v>1.5</v>
      </c>
      <c r="I481" s="46">
        <v>3.5</v>
      </c>
      <c r="J481" s="46">
        <v>1.25</v>
      </c>
      <c r="K481" s="46">
        <v>0.25</v>
      </c>
      <c r="L481" s="46">
        <v>1</v>
      </c>
      <c r="M481" s="49" t="s">
        <v>1139</v>
      </c>
      <c r="N481" s="46">
        <v>12</v>
      </c>
      <c r="O481" s="46" t="s">
        <v>26</v>
      </c>
      <c r="P481" s="36"/>
      <c r="Q481" s="36"/>
      <c r="R481" s="36"/>
      <c r="S481" s="36"/>
      <c r="T481" s="36"/>
    </row>
    <row r="482" spans="1:89" s="52" customFormat="1" ht="15" customHeight="1" x14ac:dyDescent="0.2">
      <c r="A482" s="76" t="s">
        <v>1134</v>
      </c>
      <c r="B482" s="46">
        <v>3</v>
      </c>
      <c r="C482" s="77" t="s">
        <v>738</v>
      </c>
      <c r="D482" s="77" t="s">
        <v>1135</v>
      </c>
      <c r="E482" s="46"/>
      <c r="F482" s="33">
        <v>35.65</v>
      </c>
      <c r="G482" s="34">
        <f t="shared" si="26"/>
        <v>28.52</v>
      </c>
      <c r="H482" s="46">
        <v>1.5</v>
      </c>
      <c r="I482" s="46">
        <v>3.5</v>
      </c>
      <c r="J482" s="46">
        <v>1.25</v>
      </c>
      <c r="K482" s="46">
        <v>0.25</v>
      </c>
      <c r="L482" s="46">
        <v>1</v>
      </c>
      <c r="M482" s="49" t="s">
        <v>1136</v>
      </c>
      <c r="N482" s="46">
        <v>12</v>
      </c>
      <c r="O482" s="46" t="s">
        <v>26</v>
      </c>
      <c r="P482" s="36" t="s">
        <v>60</v>
      </c>
      <c r="Q482" s="36"/>
      <c r="R482" s="36"/>
      <c r="S482" s="36"/>
      <c r="T482" s="36"/>
    </row>
    <row r="483" spans="1:89" s="52" customFormat="1" ht="15" customHeight="1" x14ac:dyDescent="0.2">
      <c r="A483" s="76" t="s">
        <v>1120</v>
      </c>
      <c r="B483" s="46">
        <v>3</v>
      </c>
      <c r="C483" s="77" t="s">
        <v>738</v>
      </c>
      <c r="D483" s="77" t="s">
        <v>1121</v>
      </c>
      <c r="E483" s="31" t="s">
        <v>4</v>
      </c>
      <c r="F483" s="33">
        <v>35.65</v>
      </c>
      <c r="G483" s="34">
        <f t="shared" si="26"/>
        <v>28.52</v>
      </c>
      <c r="H483" s="46">
        <v>1.5</v>
      </c>
      <c r="I483" s="46">
        <v>3.5</v>
      </c>
      <c r="J483" s="46">
        <v>1.25</v>
      </c>
      <c r="K483" s="46">
        <v>0.25</v>
      </c>
      <c r="L483" s="46">
        <v>1</v>
      </c>
      <c r="M483" s="49">
        <v>836943007406</v>
      </c>
      <c r="N483" s="46">
        <v>12</v>
      </c>
      <c r="O483" s="46" t="s">
        <v>26</v>
      </c>
      <c r="P483" s="36"/>
      <c r="Q483" s="36" t="s">
        <v>60</v>
      </c>
      <c r="R483" s="36"/>
      <c r="S483" s="36"/>
      <c r="T483" s="36"/>
    </row>
    <row r="484" spans="1:89" s="52" customFormat="1" ht="15" customHeight="1" x14ac:dyDescent="0.2">
      <c r="A484" s="76" t="s">
        <v>1143</v>
      </c>
      <c r="B484" s="46">
        <v>3</v>
      </c>
      <c r="C484" s="77" t="s">
        <v>738</v>
      </c>
      <c r="D484" s="77" t="s">
        <v>1144</v>
      </c>
      <c r="E484" s="31" t="s">
        <v>4</v>
      </c>
      <c r="F484" s="33">
        <v>35.65</v>
      </c>
      <c r="G484" s="34">
        <f t="shared" si="26"/>
        <v>28.52</v>
      </c>
      <c r="H484" s="46">
        <v>1.5</v>
      </c>
      <c r="I484" s="46">
        <v>3.5</v>
      </c>
      <c r="J484" s="46">
        <v>1.25</v>
      </c>
      <c r="K484" s="46">
        <v>0.25</v>
      </c>
      <c r="L484" s="46">
        <v>1</v>
      </c>
      <c r="M484" s="49">
        <v>836943007413</v>
      </c>
      <c r="N484" s="46">
        <v>12</v>
      </c>
      <c r="O484" s="46" t="s">
        <v>26</v>
      </c>
      <c r="P484" s="36"/>
      <c r="Q484" s="36" t="s">
        <v>60</v>
      </c>
      <c r="R484" s="36"/>
      <c r="S484" s="36"/>
      <c r="T484" s="36"/>
    </row>
    <row r="485" spans="1:89" s="52" customFormat="1" ht="15" customHeight="1" x14ac:dyDescent="0.2">
      <c r="A485" s="76" t="s">
        <v>1155</v>
      </c>
      <c r="B485" s="46">
        <v>3</v>
      </c>
      <c r="C485" s="77" t="s">
        <v>738</v>
      </c>
      <c r="D485" s="77" t="s">
        <v>1156</v>
      </c>
      <c r="E485" s="89"/>
      <c r="F485" s="33">
        <v>35.65</v>
      </c>
      <c r="G485" s="34">
        <f t="shared" si="26"/>
        <v>28.52</v>
      </c>
      <c r="H485" s="46">
        <v>1.5</v>
      </c>
      <c r="I485" s="46">
        <v>3.5</v>
      </c>
      <c r="J485" s="46">
        <v>1.25</v>
      </c>
      <c r="K485" s="46">
        <v>0.25</v>
      </c>
      <c r="L485" s="46">
        <v>1</v>
      </c>
      <c r="M485" s="49">
        <v>836943007420</v>
      </c>
      <c r="N485" s="46">
        <v>12</v>
      </c>
      <c r="O485" s="46" t="s">
        <v>26</v>
      </c>
      <c r="P485" s="36"/>
      <c r="Q485" s="36" t="s">
        <v>60</v>
      </c>
      <c r="R485" s="36"/>
      <c r="S485" s="36"/>
      <c r="T485" s="36"/>
    </row>
    <row r="486" spans="1:89" s="52" customFormat="1" ht="15" customHeight="1" x14ac:dyDescent="0.2">
      <c r="A486" s="76" t="s">
        <v>1153</v>
      </c>
      <c r="B486" s="46">
        <v>3</v>
      </c>
      <c r="C486" s="77" t="s">
        <v>738</v>
      </c>
      <c r="D486" s="77" t="s">
        <v>1154</v>
      </c>
      <c r="E486" s="89"/>
      <c r="F486" s="33">
        <v>35.65</v>
      </c>
      <c r="G486" s="34">
        <f t="shared" si="26"/>
        <v>28.52</v>
      </c>
      <c r="H486" s="46">
        <v>1.5</v>
      </c>
      <c r="I486" s="46">
        <v>3.5</v>
      </c>
      <c r="J486" s="46">
        <v>1.25</v>
      </c>
      <c r="K486" s="46">
        <v>0.25</v>
      </c>
      <c r="L486" s="46">
        <v>1</v>
      </c>
      <c r="M486" s="49">
        <v>836943007598</v>
      </c>
      <c r="N486" s="46">
        <v>12</v>
      </c>
      <c r="O486" s="46" t="s">
        <v>26</v>
      </c>
      <c r="P486" s="36"/>
      <c r="Q486" s="36" t="s">
        <v>60</v>
      </c>
      <c r="R486" s="36"/>
      <c r="S486" s="36"/>
      <c r="T486" s="36"/>
    </row>
    <row r="487" spans="1:89" s="52" customFormat="1" ht="15" customHeight="1" x14ac:dyDescent="0.2">
      <c r="A487" s="76" t="s">
        <v>1145</v>
      </c>
      <c r="B487" s="46">
        <v>3</v>
      </c>
      <c r="C487" s="77" t="s">
        <v>738</v>
      </c>
      <c r="D487" s="77" t="s">
        <v>1146</v>
      </c>
      <c r="E487" s="31" t="s">
        <v>4</v>
      </c>
      <c r="F487" s="33">
        <v>35.65</v>
      </c>
      <c r="G487" s="34">
        <f t="shared" si="26"/>
        <v>28.52</v>
      </c>
      <c r="H487" s="46">
        <v>1.5</v>
      </c>
      <c r="I487" s="46">
        <v>3.5</v>
      </c>
      <c r="J487" s="46">
        <v>1.25</v>
      </c>
      <c r="K487" s="46">
        <v>0.25</v>
      </c>
      <c r="L487" s="46">
        <v>1</v>
      </c>
      <c r="M487" s="49">
        <v>836943007574</v>
      </c>
      <c r="N487" s="46">
        <v>12</v>
      </c>
      <c r="O487" s="46" t="s">
        <v>26</v>
      </c>
      <c r="P487" s="36"/>
      <c r="Q487" s="36" t="s">
        <v>60</v>
      </c>
      <c r="R487" s="36"/>
      <c r="S487" s="36"/>
      <c r="T487" s="36"/>
    </row>
    <row r="488" spans="1:89" s="52" customFormat="1" ht="15" customHeight="1" x14ac:dyDescent="0.2">
      <c r="A488" s="30" t="s">
        <v>1831</v>
      </c>
      <c r="B488" s="31">
        <v>3</v>
      </c>
      <c r="C488" s="32" t="s">
        <v>738</v>
      </c>
      <c r="D488" s="32" t="s">
        <v>1845</v>
      </c>
      <c r="E488" s="31"/>
      <c r="F488" s="33">
        <v>35.65</v>
      </c>
      <c r="G488" s="34">
        <f t="shared" si="26"/>
        <v>28.52</v>
      </c>
      <c r="H488" s="46">
        <v>1.5</v>
      </c>
      <c r="I488" s="46">
        <v>3.5</v>
      </c>
      <c r="J488" s="46">
        <v>1.25</v>
      </c>
      <c r="K488" s="46">
        <v>0.25</v>
      </c>
      <c r="L488" s="46">
        <v>1</v>
      </c>
      <c r="M488" s="35" t="s">
        <v>1838</v>
      </c>
      <c r="N488" s="46">
        <v>12</v>
      </c>
      <c r="O488" s="46" t="s">
        <v>26</v>
      </c>
      <c r="P488" s="36"/>
      <c r="Q488" s="36"/>
      <c r="R488" s="36"/>
      <c r="S488" s="36"/>
      <c r="T488" s="36" t="s">
        <v>60</v>
      </c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  <c r="CD488" s="29"/>
      <c r="CE488" s="29"/>
      <c r="CF488" s="29"/>
      <c r="CG488" s="29"/>
      <c r="CH488" s="29"/>
      <c r="CI488" s="29"/>
      <c r="CJ488" s="29"/>
      <c r="CK488" s="29"/>
    </row>
    <row r="489" spans="1:89" s="52" customFormat="1" ht="15" customHeight="1" x14ac:dyDescent="0.2">
      <c r="A489" s="30" t="s">
        <v>1832</v>
      </c>
      <c r="B489" s="31">
        <v>3</v>
      </c>
      <c r="C489" s="32" t="s">
        <v>738</v>
      </c>
      <c r="D489" s="32" t="s">
        <v>1846</v>
      </c>
      <c r="E489" s="31" t="s">
        <v>4</v>
      </c>
      <c r="F489" s="33">
        <v>35.65</v>
      </c>
      <c r="G489" s="34">
        <f t="shared" si="26"/>
        <v>28.52</v>
      </c>
      <c r="H489" s="46">
        <v>1.5</v>
      </c>
      <c r="I489" s="46">
        <v>3.5</v>
      </c>
      <c r="J489" s="46">
        <v>1.25</v>
      </c>
      <c r="K489" s="46">
        <v>0.25</v>
      </c>
      <c r="L489" s="46">
        <v>1</v>
      </c>
      <c r="M489" s="35" t="s">
        <v>1839</v>
      </c>
      <c r="N489" s="46">
        <v>12</v>
      </c>
      <c r="O489" s="46" t="s">
        <v>26</v>
      </c>
      <c r="P489" s="36"/>
      <c r="Q489" s="36"/>
      <c r="R489" s="36"/>
      <c r="S489" s="36"/>
      <c r="T489" s="36" t="s">
        <v>60</v>
      </c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29"/>
      <c r="CC489" s="29"/>
      <c r="CD489" s="29"/>
      <c r="CE489" s="29"/>
      <c r="CF489" s="29"/>
      <c r="CG489" s="29"/>
      <c r="CH489" s="29"/>
      <c r="CI489" s="29"/>
      <c r="CJ489" s="29"/>
      <c r="CK489" s="29"/>
    </row>
    <row r="490" spans="1:89" s="52" customFormat="1" ht="15" customHeight="1" x14ac:dyDescent="0.2">
      <c r="A490" s="76" t="s">
        <v>1177</v>
      </c>
      <c r="B490" s="46">
        <v>4</v>
      </c>
      <c r="C490" s="77" t="s">
        <v>738</v>
      </c>
      <c r="D490" s="77" t="s">
        <v>1178</v>
      </c>
      <c r="E490" s="31" t="s">
        <v>4</v>
      </c>
      <c r="F490" s="33">
        <v>39.950000000000003</v>
      </c>
      <c r="G490" s="34">
        <f t="shared" si="26"/>
        <v>31.960000000000004</v>
      </c>
      <c r="H490" s="46">
        <v>1.5</v>
      </c>
      <c r="I490" s="46">
        <v>3.5</v>
      </c>
      <c r="J490" s="46">
        <v>1.25</v>
      </c>
      <c r="K490" s="46">
        <v>0.25</v>
      </c>
      <c r="L490" s="46">
        <v>1</v>
      </c>
      <c r="M490" s="49" t="s">
        <v>1179</v>
      </c>
      <c r="N490" s="46">
        <v>12</v>
      </c>
      <c r="O490" s="46" t="s">
        <v>26</v>
      </c>
      <c r="P490" s="36"/>
      <c r="Q490" s="36"/>
      <c r="R490" s="36"/>
      <c r="S490" s="36"/>
      <c r="T490" s="36"/>
    </row>
    <row r="491" spans="1:89" s="52" customFormat="1" ht="15" customHeight="1" x14ac:dyDescent="0.2">
      <c r="A491" s="76" t="s">
        <v>1186</v>
      </c>
      <c r="B491" s="46">
        <v>4</v>
      </c>
      <c r="C491" s="77" t="s">
        <v>738</v>
      </c>
      <c r="D491" s="77" t="s">
        <v>1187</v>
      </c>
      <c r="E491" s="31" t="s">
        <v>4</v>
      </c>
      <c r="F491" s="33">
        <v>39.950000000000003</v>
      </c>
      <c r="G491" s="34">
        <f t="shared" si="26"/>
        <v>31.960000000000004</v>
      </c>
      <c r="H491" s="46">
        <v>1.5</v>
      </c>
      <c r="I491" s="46">
        <v>3.5</v>
      </c>
      <c r="J491" s="46">
        <v>1.25</v>
      </c>
      <c r="K491" s="46">
        <v>0.25</v>
      </c>
      <c r="L491" s="46">
        <v>1</v>
      </c>
      <c r="M491" s="49" t="s">
        <v>1188</v>
      </c>
      <c r="N491" s="46">
        <v>12</v>
      </c>
      <c r="O491" s="46" t="s">
        <v>26</v>
      </c>
      <c r="P491" s="36"/>
      <c r="Q491" s="36"/>
      <c r="R491" s="36"/>
      <c r="S491" s="36"/>
      <c r="T491" s="36"/>
    </row>
    <row r="492" spans="1:89" s="52" customFormat="1" ht="15" customHeight="1" x14ac:dyDescent="0.2">
      <c r="A492" s="76" t="s">
        <v>1189</v>
      </c>
      <c r="B492" s="46">
        <v>4</v>
      </c>
      <c r="C492" s="77" t="s">
        <v>738</v>
      </c>
      <c r="D492" s="77" t="s">
        <v>1190</v>
      </c>
      <c r="E492" s="31" t="s">
        <v>4</v>
      </c>
      <c r="F492" s="33">
        <v>39.950000000000003</v>
      </c>
      <c r="G492" s="34">
        <f t="shared" si="26"/>
        <v>31.960000000000004</v>
      </c>
      <c r="H492" s="46">
        <v>1.5</v>
      </c>
      <c r="I492" s="46">
        <v>3.5</v>
      </c>
      <c r="J492" s="46">
        <v>1.25</v>
      </c>
      <c r="K492" s="46">
        <v>0.25</v>
      </c>
      <c r="L492" s="46">
        <v>1</v>
      </c>
      <c r="M492" s="49" t="s">
        <v>1191</v>
      </c>
      <c r="N492" s="46">
        <v>12</v>
      </c>
      <c r="O492" s="46" t="s">
        <v>26</v>
      </c>
      <c r="P492" s="36"/>
      <c r="Q492" s="36"/>
      <c r="R492" s="36"/>
      <c r="S492" s="36"/>
      <c r="T492" s="36"/>
    </row>
    <row r="493" spans="1:89" s="52" customFormat="1" ht="15" customHeight="1" x14ac:dyDescent="0.2">
      <c r="A493" s="76" t="s">
        <v>1183</v>
      </c>
      <c r="B493" s="46">
        <v>4</v>
      </c>
      <c r="C493" s="77" t="s">
        <v>738</v>
      </c>
      <c r="D493" s="77" t="s">
        <v>1184</v>
      </c>
      <c r="E493" s="31" t="s">
        <v>4</v>
      </c>
      <c r="F493" s="33">
        <v>39.950000000000003</v>
      </c>
      <c r="G493" s="34">
        <f t="shared" si="26"/>
        <v>31.960000000000004</v>
      </c>
      <c r="H493" s="46">
        <v>1.5</v>
      </c>
      <c r="I493" s="46">
        <v>3.5</v>
      </c>
      <c r="J493" s="46">
        <v>1.25</v>
      </c>
      <c r="K493" s="46">
        <v>0.25</v>
      </c>
      <c r="L493" s="46">
        <v>1</v>
      </c>
      <c r="M493" s="49" t="s">
        <v>1185</v>
      </c>
      <c r="N493" s="46">
        <v>12</v>
      </c>
      <c r="O493" s="46" t="s">
        <v>26</v>
      </c>
      <c r="P493" s="36"/>
      <c r="Q493" s="36"/>
      <c r="R493" s="36"/>
      <c r="S493" s="36"/>
      <c r="T493" s="36"/>
    </row>
    <row r="494" spans="1:89" s="52" customFormat="1" ht="15" customHeight="1" x14ac:dyDescent="0.2">
      <c r="A494" s="76" t="s">
        <v>1180</v>
      </c>
      <c r="B494" s="46">
        <v>4</v>
      </c>
      <c r="C494" s="77" t="s">
        <v>738</v>
      </c>
      <c r="D494" s="77" t="s">
        <v>1181</v>
      </c>
      <c r="E494" s="31" t="s">
        <v>4</v>
      </c>
      <c r="F494" s="33">
        <v>39.950000000000003</v>
      </c>
      <c r="G494" s="34">
        <f t="shared" si="26"/>
        <v>31.960000000000004</v>
      </c>
      <c r="H494" s="46">
        <v>1.5</v>
      </c>
      <c r="I494" s="46">
        <v>3.5</v>
      </c>
      <c r="J494" s="46">
        <v>1.25</v>
      </c>
      <c r="K494" s="46">
        <v>0.25</v>
      </c>
      <c r="L494" s="46">
        <v>1</v>
      </c>
      <c r="M494" s="49" t="s">
        <v>1182</v>
      </c>
      <c r="N494" s="46">
        <v>12</v>
      </c>
      <c r="O494" s="46" t="s">
        <v>26</v>
      </c>
      <c r="P494" s="36"/>
      <c r="Q494" s="36"/>
      <c r="R494" s="36"/>
      <c r="S494" s="36"/>
      <c r="T494" s="36"/>
    </row>
    <row r="495" spans="1:89" s="52" customFormat="1" ht="15" customHeight="1" x14ac:dyDescent="0.2">
      <c r="A495" s="76" t="s">
        <v>1166</v>
      </c>
      <c r="B495" s="46">
        <v>4</v>
      </c>
      <c r="C495" s="77" t="s">
        <v>738</v>
      </c>
      <c r="D495" s="77" t="s">
        <v>1167</v>
      </c>
      <c r="E495" s="46"/>
      <c r="F495" s="33">
        <v>39.950000000000003</v>
      </c>
      <c r="G495" s="34">
        <f t="shared" ref="G495:G523" si="27">F495*0.8</f>
        <v>31.960000000000004</v>
      </c>
      <c r="H495" s="46">
        <v>1.5</v>
      </c>
      <c r="I495" s="46">
        <v>3.5</v>
      </c>
      <c r="J495" s="46">
        <v>1.25</v>
      </c>
      <c r="K495" s="46">
        <v>0.25</v>
      </c>
      <c r="L495" s="46">
        <v>1</v>
      </c>
      <c r="M495" s="49" t="s">
        <v>1168</v>
      </c>
      <c r="N495" s="46">
        <v>12</v>
      </c>
      <c r="O495" s="46" t="s">
        <v>26</v>
      </c>
      <c r="P495" s="36"/>
      <c r="Q495" s="36"/>
      <c r="R495" s="36"/>
      <c r="S495" s="36"/>
      <c r="T495" s="36"/>
    </row>
    <row r="496" spans="1:89" s="52" customFormat="1" ht="15" customHeight="1" x14ac:dyDescent="0.2">
      <c r="A496" s="76" t="s">
        <v>1206</v>
      </c>
      <c r="B496" s="46">
        <v>4</v>
      </c>
      <c r="C496" s="77" t="s">
        <v>738</v>
      </c>
      <c r="D496" s="77" t="s">
        <v>1207</v>
      </c>
      <c r="E496" s="46"/>
      <c r="F496" s="33">
        <v>39.950000000000003</v>
      </c>
      <c r="G496" s="34">
        <f t="shared" si="27"/>
        <v>31.960000000000004</v>
      </c>
      <c r="H496" s="46">
        <v>1.5</v>
      </c>
      <c r="I496" s="46">
        <v>3.5</v>
      </c>
      <c r="J496" s="46">
        <v>1.25</v>
      </c>
      <c r="K496" s="46">
        <v>0.25</v>
      </c>
      <c r="L496" s="46">
        <v>1</v>
      </c>
      <c r="M496" s="49" t="s">
        <v>1208</v>
      </c>
      <c r="N496" s="46">
        <v>12</v>
      </c>
      <c r="O496" s="46" t="s">
        <v>26</v>
      </c>
      <c r="P496" s="36"/>
      <c r="Q496" s="36"/>
      <c r="R496" s="36"/>
      <c r="S496" s="36"/>
      <c r="T496" s="36"/>
    </row>
    <row r="497" spans="1:89" s="52" customFormat="1" ht="15" customHeight="1" x14ac:dyDescent="0.2">
      <c r="A497" s="76" t="s">
        <v>1174</v>
      </c>
      <c r="B497" s="46">
        <v>4</v>
      </c>
      <c r="C497" s="77" t="s">
        <v>738</v>
      </c>
      <c r="D497" s="77" t="s">
        <v>1175</v>
      </c>
      <c r="E497" s="31" t="s">
        <v>4</v>
      </c>
      <c r="F497" s="33">
        <v>39.950000000000003</v>
      </c>
      <c r="G497" s="34">
        <f t="shared" si="27"/>
        <v>31.960000000000004</v>
      </c>
      <c r="H497" s="46">
        <v>1.5</v>
      </c>
      <c r="I497" s="46">
        <v>3.5</v>
      </c>
      <c r="J497" s="46">
        <v>1.25</v>
      </c>
      <c r="K497" s="46">
        <v>0.25</v>
      </c>
      <c r="L497" s="46">
        <v>1</v>
      </c>
      <c r="M497" s="49" t="s">
        <v>1176</v>
      </c>
      <c r="N497" s="46">
        <v>12</v>
      </c>
      <c r="O497" s="46" t="s">
        <v>26</v>
      </c>
      <c r="P497" s="36"/>
      <c r="Q497" s="36"/>
      <c r="R497" s="36"/>
      <c r="S497" s="36"/>
      <c r="T497" s="36"/>
    </row>
    <row r="498" spans="1:89" s="52" customFormat="1" ht="15" customHeight="1" x14ac:dyDescent="0.2">
      <c r="A498" s="76" t="s">
        <v>1171</v>
      </c>
      <c r="B498" s="46">
        <v>4</v>
      </c>
      <c r="C498" s="77" t="s">
        <v>738</v>
      </c>
      <c r="D498" s="77" t="s">
        <v>1172</v>
      </c>
      <c r="E498" s="31" t="s">
        <v>4</v>
      </c>
      <c r="F498" s="33">
        <v>39.950000000000003</v>
      </c>
      <c r="G498" s="34">
        <f t="shared" si="27"/>
        <v>31.960000000000004</v>
      </c>
      <c r="H498" s="46">
        <v>1.5</v>
      </c>
      <c r="I498" s="46">
        <v>3.5</v>
      </c>
      <c r="J498" s="46">
        <v>1.25</v>
      </c>
      <c r="K498" s="46">
        <v>0.25</v>
      </c>
      <c r="L498" s="46">
        <v>1</v>
      </c>
      <c r="M498" s="49" t="s">
        <v>1173</v>
      </c>
      <c r="N498" s="46">
        <v>12</v>
      </c>
      <c r="O498" s="46" t="s">
        <v>26</v>
      </c>
      <c r="P498" s="36"/>
      <c r="Q498" s="36"/>
      <c r="R498" s="36"/>
      <c r="S498" s="36"/>
      <c r="T498" s="36"/>
    </row>
    <row r="499" spans="1:89" s="52" customFormat="1" ht="15" customHeight="1" x14ac:dyDescent="0.2">
      <c r="A499" s="76" t="s">
        <v>1200</v>
      </c>
      <c r="B499" s="46">
        <v>4</v>
      </c>
      <c r="C499" s="77" t="s">
        <v>738</v>
      </c>
      <c r="D499" s="77" t="s">
        <v>1201</v>
      </c>
      <c r="E499" s="46"/>
      <c r="F499" s="33">
        <v>39.950000000000003</v>
      </c>
      <c r="G499" s="34">
        <f t="shared" si="27"/>
        <v>31.960000000000004</v>
      </c>
      <c r="H499" s="46">
        <v>1.5</v>
      </c>
      <c r="I499" s="46">
        <v>3.5</v>
      </c>
      <c r="J499" s="46">
        <v>1.25</v>
      </c>
      <c r="K499" s="46">
        <v>0.25</v>
      </c>
      <c r="L499" s="46">
        <v>1</v>
      </c>
      <c r="M499" s="49" t="s">
        <v>1202</v>
      </c>
      <c r="N499" s="46">
        <v>12</v>
      </c>
      <c r="O499" s="46" t="s">
        <v>26</v>
      </c>
      <c r="P499" s="36"/>
      <c r="Q499" s="36"/>
      <c r="R499" s="36"/>
      <c r="S499" s="36"/>
      <c r="T499" s="36"/>
    </row>
    <row r="500" spans="1:89" s="52" customFormat="1" ht="15" customHeight="1" x14ac:dyDescent="0.2">
      <c r="A500" s="76" t="s">
        <v>1203</v>
      </c>
      <c r="B500" s="46">
        <v>4</v>
      </c>
      <c r="C500" s="77" t="s">
        <v>738</v>
      </c>
      <c r="D500" s="77" t="s">
        <v>1204</v>
      </c>
      <c r="E500" s="46"/>
      <c r="F500" s="33">
        <v>39.950000000000003</v>
      </c>
      <c r="G500" s="34">
        <f t="shared" si="27"/>
        <v>31.960000000000004</v>
      </c>
      <c r="H500" s="46">
        <v>1.5</v>
      </c>
      <c r="I500" s="46">
        <v>3.5</v>
      </c>
      <c r="J500" s="46">
        <v>1.25</v>
      </c>
      <c r="K500" s="46">
        <v>0.25</v>
      </c>
      <c r="L500" s="46">
        <v>1</v>
      </c>
      <c r="M500" s="49" t="s">
        <v>1205</v>
      </c>
      <c r="N500" s="46">
        <v>12</v>
      </c>
      <c r="O500" s="46" t="s">
        <v>26</v>
      </c>
      <c r="P500" s="36"/>
      <c r="Q500" s="36"/>
      <c r="R500" s="36"/>
      <c r="S500" s="36"/>
      <c r="T500" s="36"/>
    </row>
    <row r="501" spans="1:89" s="52" customFormat="1" ht="15" customHeight="1" x14ac:dyDescent="0.2">
      <c r="A501" s="76" t="s">
        <v>1197</v>
      </c>
      <c r="B501" s="46">
        <v>4</v>
      </c>
      <c r="C501" s="77" t="s">
        <v>738</v>
      </c>
      <c r="D501" s="77" t="s">
        <v>1198</v>
      </c>
      <c r="E501" s="46"/>
      <c r="F501" s="33">
        <v>39.950000000000003</v>
      </c>
      <c r="G501" s="34">
        <f t="shared" si="27"/>
        <v>31.960000000000004</v>
      </c>
      <c r="H501" s="46">
        <v>1.5</v>
      </c>
      <c r="I501" s="46">
        <v>3.5</v>
      </c>
      <c r="J501" s="46">
        <v>1.25</v>
      </c>
      <c r="K501" s="46">
        <v>0.25</v>
      </c>
      <c r="L501" s="46">
        <v>1</v>
      </c>
      <c r="M501" s="49" t="s">
        <v>1199</v>
      </c>
      <c r="N501" s="46">
        <v>12</v>
      </c>
      <c r="O501" s="46" t="s">
        <v>26</v>
      </c>
      <c r="P501" s="36"/>
      <c r="Q501" s="36"/>
      <c r="R501" s="36"/>
      <c r="S501" s="36"/>
      <c r="T501" s="36"/>
    </row>
    <row r="502" spans="1:89" x14ac:dyDescent="0.2">
      <c r="A502" s="76" t="s">
        <v>1194</v>
      </c>
      <c r="B502" s="46">
        <v>4</v>
      </c>
      <c r="C502" s="77" t="s">
        <v>738</v>
      </c>
      <c r="D502" s="77" t="s">
        <v>1195</v>
      </c>
      <c r="E502" s="46"/>
      <c r="F502" s="33">
        <v>39.950000000000003</v>
      </c>
      <c r="G502" s="34">
        <f t="shared" si="27"/>
        <v>31.960000000000004</v>
      </c>
      <c r="H502" s="46">
        <v>1.5</v>
      </c>
      <c r="I502" s="46">
        <v>3.5</v>
      </c>
      <c r="J502" s="46">
        <v>1.25</v>
      </c>
      <c r="K502" s="46">
        <v>0.25</v>
      </c>
      <c r="L502" s="46">
        <v>1</v>
      </c>
      <c r="M502" s="49" t="s">
        <v>1196</v>
      </c>
      <c r="N502" s="46">
        <v>12</v>
      </c>
      <c r="O502" s="46" t="s">
        <v>26</v>
      </c>
      <c r="P502" s="36"/>
      <c r="Q502" s="36"/>
      <c r="R502" s="36"/>
      <c r="S502" s="36"/>
      <c r="T502" s="36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  <c r="AU502" s="52"/>
      <c r="AV502" s="52"/>
      <c r="AW502" s="52"/>
      <c r="AX502" s="52"/>
      <c r="AY502" s="52"/>
      <c r="AZ502" s="52"/>
      <c r="BA502" s="52"/>
      <c r="BB502" s="52"/>
      <c r="BC502" s="52"/>
      <c r="BD502" s="52"/>
      <c r="BE502" s="52"/>
      <c r="BF502" s="52"/>
      <c r="BG502" s="52"/>
      <c r="BH502" s="52"/>
      <c r="BI502" s="52"/>
      <c r="BJ502" s="52"/>
      <c r="BK502" s="52"/>
      <c r="BL502" s="52"/>
      <c r="BM502" s="52"/>
      <c r="BN502" s="52"/>
      <c r="BO502" s="52"/>
      <c r="BP502" s="52"/>
      <c r="BQ502" s="52"/>
      <c r="BR502" s="52"/>
      <c r="BS502" s="52"/>
      <c r="BT502" s="52"/>
      <c r="BU502" s="52"/>
      <c r="BV502" s="52"/>
      <c r="BW502" s="52"/>
      <c r="BX502" s="52"/>
      <c r="BY502" s="52"/>
      <c r="BZ502" s="52"/>
      <c r="CA502" s="52"/>
      <c r="CB502" s="52"/>
      <c r="CC502" s="52"/>
      <c r="CD502" s="52"/>
      <c r="CE502" s="52"/>
      <c r="CF502" s="52"/>
      <c r="CG502" s="52"/>
      <c r="CH502" s="52"/>
      <c r="CI502" s="52"/>
      <c r="CJ502" s="52"/>
      <c r="CK502" s="52"/>
    </row>
    <row r="503" spans="1:89" s="52" customFormat="1" ht="15" customHeight="1" x14ac:dyDescent="0.2">
      <c r="A503" s="76" t="s">
        <v>1192</v>
      </c>
      <c r="B503" s="46">
        <v>4</v>
      </c>
      <c r="C503" s="77" t="s">
        <v>738</v>
      </c>
      <c r="D503" s="77" t="s">
        <v>1193</v>
      </c>
      <c r="E503" s="31" t="s">
        <v>4</v>
      </c>
      <c r="F503" s="33">
        <v>39.950000000000003</v>
      </c>
      <c r="G503" s="34">
        <f t="shared" si="27"/>
        <v>31.960000000000004</v>
      </c>
      <c r="H503" s="46">
        <v>1.5</v>
      </c>
      <c r="I503" s="46">
        <v>3.5</v>
      </c>
      <c r="J503" s="46">
        <v>1.25</v>
      </c>
      <c r="K503" s="46">
        <v>0.25</v>
      </c>
      <c r="L503" s="46">
        <v>1</v>
      </c>
      <c r="M503" s="49">
        <v>836943007604</v>
      </c>
      <c r="N503" s="46">
        <v>12</v>
      </c>
      <c r="O503" s="46" t="s">
        <v>26</v>
      </c>
      <c r="P503" s="36"/>
      <c r="Q503" s="36" t="s">
        <v>60</v>
      </c>
      <c r="R503" s="36"/>
      <c r="S503" s="36"/>
      <c r="T503" s="36"/>
    </row>
    <row r="504" spans="1:89" s="52" customFormat="1" ht="15" customHeight="1" x14ac:dyDescent="0.2">
      <c r="A504" s="76" t="s">
        <v>1169</v>
      </c>
      <c r="B504" s="46">
        <v>4</v>
      </c>
      <c r="C504" s="77" t="s">
        <v>738</v>
      </c>
      <c r="D504" s="77" t="s">
        <v>1170</v>
      </c>
      <c r="E504" s="31" t="s">
        <v>4</v>
      </c>
      <c r="F504" s="33">
        <v>39.950000000000003</v>
      </c>
      <c r="G504" s="34">
        <f t="shared" si="27"/>
        <v>31.960000000000004</v>
      </c>
      <c r="H504" s="46">
        <v>1.5</v>
      </c>
      <c r="I504" s="46">
        <v>3.5</v>
      </c>
      <c r="J504" s="46">
        <v>1.25</v>
      </c>
      <c r="K504" s="46">
        <v>0.25</v>
      </c>
      <c r="L504" s="46">
        <v>1</v>
      </c>
      <c r="M504" s="49">
        <v>836943007581</v>
      </c>
      <c r="N504" s="46">
        <v>12</v>
      </c>
      <c r="O504" s="46" t="s">
        <v>26</v>
      </c>
      <c r="P504" s="36"/>
      <c r="Q504" s="36" t="s">
        <v>60</v>
      </c>
      <c r="R504" s="36"/>
      <c r="S504" s="36"/>
      <c r="T504" s="36"/>
    </row>
    <row r="505" spans="1:89" s="52" customFormat="1" ht="15" customHeight="1" x14ac:dyDescent="0.2">
      <c r="A505" s="30" t="s">
        <v>1833</v>
      </c>
      <c r="B505" s="31">
        <v>4</v>
      </c>
      <c r="C505" s="32" t="s">
        <v>738</v>
      </c>
      <c r="D505" s="32" t="s">
        <v>1847</v>
      </c>
      <c r="E505" s="31"/>
      <c r="F505" s="33">
        <v>39.950000000000003</v>
      </c>
      <c r="G505" s="34">
        <f t="shared" si="27"/>
        <v>31.960000000000004</v>
      </c>
      <c r="H505" s="46">
        <v>1.5</v>
      </c>
      <c r="I505" s="46">
        <v>3.5</v>
      </c>
      <c r="J505" s="46">
        <v>1.25</v>
      </c>
      <c r="K505" s="46">
        <v>0.25</v>
      </c>
      <c r="L505" s="46">
        <v>1</v>
      </c>
      <c r="M505" s="35" t="s">
        <v>1840</v>
      </c>
      <c r="N505" s="46">
        <v>12</v>
      </c>
      <c r="O505" s="46" t="s">
        <v>26</v>
      </c>
      <c r="P505" s="36"/>
      <c r="Q505" s="36"/>
      <c r="R505" s="36"/>
      <c r="S505" s="36"/>
      <c r="T505" s="36" t="s">
        <v>60</v>
      </c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  <c r="BS505" s="29"/>
      <c r="BT505" s="29"/>
      <c r="BU505" s="29"/>
      <c r="BV505" s="29"/>
      <c r="BW505" s="29"/>
      <c r="BX505" s="29"/>
      <c r="BY505" s="29"/>
      <c r="BZ505" s="29"/>
      <c r="CA505" s="29"/>
      <c r="CB505" s="29"/>
      <c r="CC505" s="29"/>
      <c r="CD505" s="29"/>
      <c r="CE505" s="29"/>
      <c r="CF505" s="29"/>
      <c r="CG505" s="29"/>
      <c r="CH505" s="29"/>
      <c r="CI505" s="29"/>
      <c r="CJ505" s="29"/>
      <c r="CK505" s="29"/>
    </row>
    <row r="506" spans="1:89" s="52" customFormat="1" ht="15" customHeight="1" x14ac:dyDescent="0.2">
      <c r="A506" s="30" t="s">
        <v>1834</v>
      </c>
      <c r="B506" s="31">
        <v>4</v>
      </c>
      <c r="C506" s="32" t="s">
        <v>738</v>
      </c>
      <c r="D506" s="32" t="s">
        <v>1848</v>
      </c>
      <c r="E506" s="31"/>
      <c r="F506" s="33">
        <v>39.950000000000003</v>
      </c>
      <c r="G506" s="34">
        <f t="shared" si="27"/>
        <v>31.960000000000004</v>
      </c>
      <c r="H506" s="46">
        <v>1.5</v>
      </c>
      <c r="I506" s="46">
        <v>3.5</v>
      </c>
      <c r="J506" s="46">
        <v>1.25</v>
      </c>
      <c r="K506" s="46">
        <v>0.25</v>
      </c>
      <c r="L506" s="46">
        <v>1</v>
      </c>
      <c r="M506" s="35" t="s">
        <v>1841</v>
      </c>
      <c r="N506" s="46">
        <v>12</v>
      </c>
      <c r="O506" s="46" t="s">
        <v>26</v>
      </c>
      <c r="P506" s="36"/>
      <c r="Q506" s="36"/>
      <c r="R506" s="36"/>
      <c r="S506" s="36"/>
      <c r="T506" s="36" t="s">
        <v>60</v>
      </c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  <c r="BU506" s="29"/>
      <c r="BV506" s="29"/>
      <c r="BW506" s="29"/>
      <c r="BX506" s="29"/>
      <c r="BY506" s="29"/>
      <c r="BZ506" s="29"/>
      <c r="CA506" s="29"/>
      <c r="CB506" s="29"/>
      <c r="CC506" s="29"/>
      <c r="CD506" s="29"/>
      <c r="CE506" s="29"/>
      <c r="CF506" s="29"/>
      <c r="CG506" s="29"/>
      <c r="CH506" s="29"/>
      <c r="CI506" s="29"/>
      <c r="CJ506" s="29"/>
      <c r="CK506" s="29"/>
    </row>
    <row r="507" spans="1:89" s="52" customFormat="1" ht="15" customHeight="1" x14ac:dyDescent="0.2">
      <c r="A507" s="30" t="s">
        <v>1835</v>
      </c>
      <c r="B507" s="31">
        <v>4</v>
      </c>
      <c r="C507" s="32" t="s">
        <v>738</v>
      </c>
      <c r="D507" s="32" t="s">
        <v>1849</v>
      </c>
      <c r="E507" s="31"/>
      <c r="F507" s="33">
        <v>39.950000000000003</v>
      </c>
      <c r="G507" s="34">
        <f t="shared" si="27"/>
        <v>31.960000000000004</v>
      </c>
      <c r="H507" s="46">
        <v>1.5</v>
      </c>
      <c r="I507" s="46">
        <v>3.5</v>
      </c>
      <c r="J507" s="46">
        <v>1.25</v>
      </c>
      <c r="K507" s="46">
        <v>0.25</v>
      </c>
      <c r="L507" s="46">
        <v>1</v>
      </c>
      <c r="M507" s="35" t="s">
        <v>1842</v>
      </c>
      <c r="N507" s="46">
        <v>12</v>
      </c>
      <c r="O507" s="46" t="s">
        <v>26</v>
      </c>
      <c r="P507" s="36"/>
      <c r="Q507" s="36"/>
      <c r="R507" s="36"/>
      <c r="S507" s="36"/>
      <c r="T507" s="36" t="s">
        <v>60</v>
      </c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9"/>
      <c r="BQ507" s="29"/>
      <c r="BR507" s="29"/>
      <c r="BS507" s="29"/>
      <c r="BT507" s="29"/>
      <c r="BU507" s="29"/>
      <c r="BV507" s="29"/>
      <c r="BW507" s="29"/>
      <c r="BX507" s="29"/>
      <c r="BY507" s="29"/>
      <c r="BZ507" s="29"/>
      <c r="CA507" s="29"/>
      <c r="CB507" s="29"/>
      <c r="CC507" s="29"/>
      <c r="CD507" s="29"/>
      <c r="CE507" s="29"/>
      <c r="CF507" s="29"/>
      <c r="CG507" s="29"/>
      <c r="CH507" s="29"/>
      <c r="CI507" s="29"/>
      <c r="CJ507" s="29"/>
      <c r="CK507" s="29"/>
    </row>
    <row r="508" spans="1:89" x14ac:dyDescent="0.2">
      <c r="A508" s="76" t="s">
        <v>1215</v>
      </c>
      <c r="B508" s="46">
        <v>5</v>
      </c>
      <c r="C508" s="77" t="s">
        <v>738</v>
      </c>
      <c r="D508" s="77" t="s">
        <v>1216</v>
      </c>
      <c r="E508" s="31" t="s">
        <v>4</v>
      </c>
      <c r="F508" s="33">
        <v>45.85</v>
      </c>
      <c r="G508" s="34">
        <f t="shared" si="27"/>
        <v>36.68</v>
      </c>
      <c r="H508" s="46">
        <v>1.5</v>
      </c>
      <c r="I508" s="46">
        <v>3.5</v>
      </c>
      <c r="J508" s="46">
        <v>1.25</v>
      </c>
      <c r="K508" s="46">
        <v>0.25</v>
      </c>
      <c r="L508" s="46">
        <v>1</v>
      </c>
      <c r="M508" s="49" t="s">
        <v>1217</v>
      </c>
      <c r="N508" s="46">
        <v>12</v>
      </c>
      <c r="O508" s="46" t="s">
        <v>26</v>
      </c>
      <c r="P508" s="36"/>
      <c r="Q508" s="36"/>
      <c r="R508" s="36"/>
      <c r="S508" s="36"/>
      <c r="T508" s="36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  <c r="AU508" s="52"/>
      <c r="AV508" s="52"/>
      <c r="AW508" s="52"/>
      <c r="AX508" s="52"/>
      <c r="AY508" s="52"/>
      <c r="AZ508" s="52"/>
      <c r="BA508" s="52"/>
      <c r="BB508" s="52"/>
      <c r="BC508" s="52"/>
      <c r="BD508" s="52"/>
      <c r="BE508" s="52"/>
      <c r="BF508" s="52"/>
      <c r="BG508" s="52"/>
      <c r="BH508" s="52"/>
      <c r="BI508" s="52"/>
      <c r="BJ508" s="52"/>
      <c r="BK508" s="52"/>
      <c r="BL508" s="52"/>
      <c r="BM508" s="52"/>
      <c r="BN508" s="52"/>
      <c r="BO508" s="52"/>
      <c r="BP508" s="52"/>
      <c r="BQ508" s="52"/>
      <c r="BR508" s="52"/>
      <c r="BS508" s="52"/>
      <c r="BT508" s="52"/>
      <c r="BU508" s="52"/>
      <c r="BV508" s="52"/>
      <c r="BW508" s="52"/>
      <c r="BX508" s="52"/>
      <c r="BY508" s="52"/>
      <c r="BZ508" s="52"/>
      <c r="CA508" s="52"/>
      <c r="CB508" s="52"/>
      <c r="CC508" s="52"/>
      <c r="CD508" s="52"/>
      <c r="CE508" s="52"/>
      <c r="CF508" s="52"/>
      <c r="CG508" s="52"/>
      <c r="CH508" s="52"/>
      <c r="CI508" s="52"/>
      <c r="CJ508" s="52"/>
      <c r="CK508" s="52"/>
    </row>
    <row r="509" spans="1:89" x14ac:dyDescent="0.2">
      <c r="A509" s="76" t="s">
        <v>1218</v>
      </c>
      <c r="B509" s="46">
        <v>5</v>
      </c>
      <c r="C509" s="77" t="s">
        <v>738</v>
      </c>
      <c r="D509" s="77" t="s">
        <v>1219</v>
      </c>
      <c r="E509" s="31" t="s">
        <v>4</v>
      </c>
      <c r="F509" s="33">
        <v>45.85</v>
      </c>
      <c r="G509" s="34">
        <f t="shared" si="27"/>
        <v>36.68</v>
      </c>
      <c r="H509" s="46">
        <v>1.5</v>
      </c>
      <c r="I509" s="46">
        <v>3.5</v>
      </c>
      <c r="J509" s="46">
        <v>1.25</v>
      </c>
      <c r="K509" s="46">
        <v>0.25</v>
      </c>
      <c r="L509" s="46">
        <v>1</v>
      </c>
      <c r="M509" s="49" t="s">
        <v>1220</v>
      </c>
      <c r="N509" s="46">
        <v>12</v>
      </c>
      <c r="O509" s="46" t="s">
        <v>26</v>
      </c>
      <c r="P509" s="36"/>
      <c r="Q509" s="36"/>
      <c r="R509" s="36"/>
      <c r="S509" s="36"/>
      <c r="T509" s="36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  <c r="AT509" s="52"/>
      <c r="AU509" s="52"/>
      <c r="AV509" s="52"/>
      <c r="AW509" s="52"/>
      <c r="AX509" s="52"/>
      <c r="AY509" s="52"/>
      <c r="AZ509" s="52"/>
      <c r="BA509" s="52"/>
      <c r="BB509" s="52"/>
      <c r="BC509" s="52"/>
      <c r="BD509" s="52"/>
      <c r="BE509" s="52"/>
      <c r="BF509" s="52"/>
      <c r="BG509" s="52"/>
      <c r="BH509" s="52"/>
      <c r="BI509" s="52"/>
      <c r="BJ509" s="52"/>
      <c r="BK509" s="52"/>
      <c r="BL509" s="52"/>
      <c r="BM509" s="52"/>
      <c r="BN509" s="52"/>
      <c r="BO509" s="52"/>
      <c r="BP509" s="52"/>
      <c r="BQ509" s="52"/>
      <c r="BR509" s="52"/>
      <c r="BS509" s="52"/>
      <c r="BT509" s="52"/>
      <c r="BU509" s="52"/>
      <c r="BV509" s="52"/>
      <c r="BW509" s="52"/>
      <c r="BX509" s="52"/>
      <c r="BY509" s="52"/>
      <c r="BZ509" s="52"/>
      <c r="CA509" s="52"/>
      <c r="CB509" s="52"/>
      <c r="CC509" s="52"/>
      <c r="CD509" s="52"/>
      <c r="CE509" s="52"/>
      <c r="CF509" s="52"/>
      <c r="CG509" s="52"/>
      <c r="CH509" s="52"/>
      <c r="CI509" s="52"/>
      <c r="CJ509" s="52"/>
      <c r="CK509" s="52"/>
    </row>
    <row r="510" spans="1:89" s="52" customFormat="1" ht="15" customHeight="1" x14ac:dyDescent="0.2">
      <c r="A510" s="76" t="s">
        <v>1212</v>
      </c>
      <c r="B510" s="46">
        <v>5</v>
      </c>
      <c r="C510" s="77" t="s">
        <v>738</v>
      </c>
      <c r="D510" s="77" t="s">
        <v>1213</v>
      </c>
      <c r="E510" s="31" t="s">
        <v>4</v>
      </c>
      <c r="F510" s="33">
        <v>45.85</v>
      </c>
      <c r="G510" s="34">
        <f t="shared" si="27"/>
        <v>36.68</v>
      </c>
      <c r="H510" s="46">
        <v>1.5</v>
      </c>
      <c r="I510" s="46">
        <v>3.5</v>
      </c>
      <c r="J510" s="46">
        <v>1.25</v>
      </c>
      <c r="K510" s="46">
        <v>0.25</v>
      </c>
      <c r="L510" s="46">
        <v>1</v>
      </c>
      <c r="M510" s="49" t="s">
        <v>1214</v>
      </c>
      <c r="N510" s="46">
        <v>12</v>
      </c>
      <c r="O510" s="46" t="s">
        <v>26</v>
      </c>
      <c r="P510" s="36"/>
      <c r="Q510" s="36"/>
      <c r="R510" s="36"/>
      <c r="S510" s="36"/>
      <c r="T510" s="36"/>
    </row>
    <row r="511" spans="1:89" x14ac:dyDescent="0.2">
      <c r="A511" s="76" t="s">
        <v>1221</v>
      </c>
      <c r="B511" s="46">
        <v>5</v>
      </c>
      <c r="C511" s="77" t="s">
        <v>738</v>
      </c>
      <c r="D511" s="77" t="s">
        <v>1222</v>
      </c>
      <c r="E511" s="31" t="s">
        <v>4</v>
      </c>
      <c r="F511" s="33">
        <v>45.85</v>
      </c>
      <c r="G511" s="34">
        <f t="shared" si="27"/>
        <v>36.68</v>
      </c>
      <c r="H511" s="46">
        <v>1.5</v>
      </c>
      <c r="I511" s="46">
        <v>3.5</v>
      </c>
      <c r="J511" s="46">
        <v>1.25</v>
      </c>
      <c r="K511" s="46">
        <v>0.25</v>
      </c>
      <c r="L511" s="46">
        <v>1</v>
      </c>
      <c r="M511" s="49" t="s">
        <v>1223</v>
      </c>
      <c r="N511" s="46">
        <v>12</v>
      </c>
      <c r="O511" s="46" t="s">
        <v>26</v>
      </c>
      <c r="P511" s="36"/>
      <c r="Q511" s="36"/>
      <c r="R511" s="36"/>
      <c r="S511" s="36"/>
      <c r="T511" s="36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  <c r="AT511" s="52"/>
      <c r="AU511" s="52"/>
      <c r="AV511" s="52"/>
      <c r="AW511" s="52"/>
      <c r="AX511" s="52"/>
      <c r="AY511" s="52"/>
      <c r="AZ511" s="52"/>
      <c r="BA511" s="52"/>
      <c r="BB511" s="52"/>
      <c r="BC511" s="52"/>
      <c r="BD511" s="52"/>
      <c r="BE511" s="52"/>
      <c r="BF511" s="52"/>
      <c r="BG511" s="52"/>
      <c r="BH511" s="52"/>
      <c r="BI511" s="52"/>
      <c r="BJ511" s="52"/>
      <c r="BK511" s="52"/>
      <c r="BL511" s="52"/>
      <c r="BM511" s="52"/>
      <c r="BN511" s="52"/>
      <c r="BO511" s="52"/>
      <c r="BP511" s="52"/>
      <c r="BQ511" s="52"/>
      <c r="BR511" s="52"/>
      <c r="BS511" s="52"/>
      <c r="BT511" s="52"/>
      <c r="BU511" s="52"/>
      <c r="BV511" s="52"/>
      <c r="BW511" s="52"/>
      <c r="BX511" s="52"/>
      <c r="BY511" s="52"/>
      <c r="BZ511" s="52"/>
      <c r="CA511" s="52"/>
      <c r="CB511" s="52"/>
      <c r="CC511" s="52"/>
      <c r="CD511" s="52"/>
      <c r="CE511" s="52"/>
      <c r="CF511" s="52"/>
      <c r="CG511" s="52"/>
      <c r="CH511" s="52"/>
      <c r="CI511" s="52"/>
      <c r="CJ511" s="52"/>
      <c r="CK511" s="52"/>
    </row>
    <row r="512" spans="1:89" s="52" customFormat="1" ht="15" customHeight="1" x14ac:dyDescent="0.2">
      <c r="A512" s="76" t="s">
        <v>1224</v>
      </c>
      <c r="B512" s="46">
        <v>5</v>
      </c>
      <c r="C512" s="77" t="s">
        <v>738</v>
      </c>
      <c r="D512" s="77" t="s">
        <v>1225</v>
      </c>
      <c r="E512" s="31" t="s">
        <v>4</v>
      </c>
      <c r="F512" s="33">
        <v>45.85</v>
      </c>
      <c r="G512" s="34">
        <f t="shared" si="27"/>
        <v>36.68</v>
      </c>
      <c r="H512" s="46">
        <v>1.5</v>
      </c>
      <c r="I512" s="46">
        <v>3.5</v>
      </c>
      <c r="J512" s="46">
        <v>1.25</v>
      </c>
      <c r="K512" s="46">
        <v>0.25</v>
      </c>
      <c r="L512" s="46">
        <v>1</v>
      </c>
      <c r="M512" s="49" t="s">
        <v>1226</v>
      </c>
      <c r="N512" s="46">
        <v>12</v>
      </c>
      <c r="O512" s="46" t="s">
        <v>26</v>
      </c>
      <c r="P512" s="36"/>
      <c r="Q512" s="36"/>
      <c r="R512" s="36"/>
      <c r="S512" s="36"/>
      <c r="T512" s="36"/>
    </row>
    <row r="513" spans="1:89" s="52" customFormat="1" ht="15" customHeight="1" x14ac:dyDescent="0.2">
      <c r="A513" s="76" t="s">
        <v>1257</v>
      </c>
      <c r="B513" s="46">
        <v>5</v>
      </c>
      <c r="C513" s="77" t="s">
        <v>738</v>
      </c>
      <c r="D513" s="77" t="s">
        <v>1258</v>
      </c>
      <c r="E513" s="46"/>
      <c r="F513" s="33">
        <v>45.85</v>
      </c>
      <c r="G513" s="34">
        <f t="shared" si="27"/>
        <v>36.68</v>
      </c>
      <c r="H513" s="46">
        <v>1.5</v>
      </c>
      <c r="I513" s="46">
        <v>3.5</v>
      </c>
      <c r="J513" s="46">
        <v>1.25</v>
      </c>
      <c r="K513" s="46">
        <v>0.25</v>
      </c>
      <c r="L513" s="46">
        <v>1</v>
      </c>
      <c r="M513" s="49" t="s">
        <v>1259</v>
      </c>
      <c r="N513" s="46">
        <v>12</v>
      </c>
      <c r="O513" s="46" t="s">
        <v>26</v>
      </c>
      <c r="P513" s="36"/>
      <c r="Q513" s="36"/>
      <c r="R513" s="36"/>
      <c r="S513" s="36"/>
      <c r="T513" s="36"/>
    </row>
    <row r="514" spans="1:89" s="52" customFormat="1" ht="15" customHeight="1" x14ac:dyDescent="0.2">
      <c r="A514" s="30">
        <v>1159</v>
      </c>
      <c r="B514" s="31">
        <v>5</v>
      </c>
      <c r="C514" s="32" t="s">
        <v>738</v>
      </c>
      <c r="D514" s="32" t="s">
        <v>1843</v>
      </c>
      <c r="E514" s="31"/>
      <c r="F514" s="33">
        <v>45.85</v>
      </c>
      <c r="G514" s="34">
        <f t="shared" si="27"/>
        <v>36.68</v>
      </c>
      <c r="H514" s="46">
        <v>1.5</v>
      </c>
      <c r="I514" s="46">
        <v>3.5</v>
      </c>
      <c r="J514" s="46">
        <v>1.25</v>
      </c>
      <c r="K514" s="46">
        <v>0.25</v>
      </c>
      <c r="L514" s="46">
        <v>1</v>
      </c>
      <c r="M514" s="35" t="s">
        <v>1836</v>
      </c>
      <c r="N514" s="46">
        <v>12</v>
      </c>
      <c r="O514" s="46" t="s">
        <v>26</v>
      </c>
      <c r="P514" s="36"/>
      <c r="Q514" s="36"/>
      <c r="R514" s="36"/>
      <c r="S514" s="36"/>
      <c r="T514" s="36" t="s">
        <v>60</v>
      </c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9"/>
      <c r="BQ514" s="29"/>
      <c r="BR514" s="29"/>
      <c r="BS514" s="29"/>
      <c r="BT514" s="29"/>
      <c r="BU514" s="29"/>
      <c r="BV514" s="29"/>
      <c r="BW514" s="29"/>
      <c r="BX514" s="29"/>
      <c r="BY514" s="29"/>
      <c r="BZ514" s="29"/>
      <c r="CA514" s="29"/>
      <c r="CB514" s="29"/>
      <c r="CC514" s="29"/>
      <c r="CD514" s="29"/>
      <c r="CE514" s="29"/>
      <c r="CF514" s="29"/>
      <c r="CG514" s="29"/>
      <c r="CH514" s="29"/>
      <c r="CI514" s="29"/>
      <c r="CJ514" s="29"/>
      <c r="CK514" s="29"/>
    </row>
    <row r="515" spans="1:89" s="52" customFormat="1" ht="15" customHeight="1" x14ac:dyDescent="0.2">
      <c r="A515" s="76" t="s">
        <v>1248</v>
      </c>
      <c r="B515" s="46">
        <v>5</v>
      </c>
      <c r="C515" s="77" t="s">
        <v>738</v>
      </c>
      <c r="D515" s="77" t="s">
        <v>1249</v>
      </c>
      <c r="E515" s="46"/>
      <c r="F515" s="33">
        <v>45.85</v>
      </c>
      <c r="G515" s="34">
        <f t="shared" si="27"/>
        <v>36.68</v>
      </c>
      <c r="H515" s="46">
        <v>1.5</v>
      </c>
      <c r="I515" s="46">
        <v>3.5</v>
      </c>
      <c r="J515" s="46">
        <v>1.25</v>
      </c>
      <c r="K515" s="46">
        <v>0.25</v>
      </c>
      <c r="L515" s="46">
        <v>1</v>
      </c>
      <c r="M515" s="49" t="s">
        <v>1250</v>
      </c>
      <c r="N515" s="46">
        <v>12</v>
      </c>
      <c r="O515" s="46" t="s">
        <v>26</v>
      </c>
      <c r="P515" s="86"/>
      <c r="Q515" s="36"/>
      <c r="R515" s="36"/>
      <c r="S515" s="36"/>
      <c r="T515" s="36"/>
    </row>
    <row r="516" spans="1:89" s="52" customFormat="1" ht="15" customHeight="1" x14ac:dyDescent="0.2">
      <c r="A516" s="76" t="s">
        <v>1254</v>
      </c>
      <c r="B516" s="46">
        <v>5</v>
      </c>
      <c r="C516" s="77" t="s">
        <v>738</v>
      </c>
      <c r="D516" s="77" t="s">
        <v>1255</v>
      </c>
      <c r="E516" s="46"/>
      <c r="F516" s="33">
        <v>45.85</v>
      </c>
      <c r="G516" s="34">
        <f t="shared" si="27"/>
        <v>36.68</v>
      </c>
      <c r="H516" s="46">
        <v>1.5</v>
      </c>
      <c r="I516" s="46">
        <v>3.5</v>
      </c>
      <c r="J516" s="46">
        <v>1.25</v>
      </c>
      <c r="K516" s="46">
        <v>0.25</v>
      </c>
      <c r="L516" s="46">
        <v>1</v>
      </c>
      <c r="M516" s="49" t="s">
        <v>1256</v>
      </c>
      <c r="N516" s="46">
        <v>12</v>
      </c>
      <c r="O516" s="46" t="s">
        <v>26</v>
      </c>
      <c r="P516" s="36"/>
      <c r="Q516" s="36"/>
      <c r="R516" s="36"/>
      <c r="S516" s="36"/>
      <c r="T516" s="36"/>
    </row>
    <row r="517" spans="1:89" s="52" customFormat="1" ht="15" customHeight="1" x14ac:dyDescent="0.2">
      <c r="A517" s="76" t="s">
        <v>1242</v>
      </c>
      <c r="B517" s="46">
        <v>5</v>
      </c>
      <c r="C517" s="77" t="s">
        <v>738</v>
      </c>
      <c r="D517" s="77" t="s">
        <v>1243</v>
      </c>
      <c r="E517" s="46"/>
      <c r="F517" s="33">
        <v>45.85</v>
      </c>
      <c r="G517" s="34">
        <f t="shared" si="27"/>
        <v>36.68</v>
      </c>
      <c r="H517" s="46">
        <v>1.5</v>
      </c>
      <c r="I517" s="46">
        <v>3.5</v>
      </c>
      <c r="J517" s="46">
        <v>1.25</v>
      </c>
      <c r="K517" s="46">
        <v>0.25</v>
      </c>
      <c r="L517" s="46">
        <v>1</v>
      </c>
      <c r="M517" s="49" t="s">
        <v>1244</v>
      </c>
      <c r="N517" s="46">
        <v>12</v>
      </c>
      <c r="O517" s="46" t="s">
        <v>26</v>
      </c>
      <c r="P517" s="36"/>
      <c r="Q517" s="36"/>
      <c r="R517" s="36"/>
      <c r="S517" s="36"/>
      <c r="T517" s="36"/>
    </row>
    <row r="518" spans="1:89" s="52" customFormat="1" ht="15" customHeight="1" x14ac:dyDescent="0.2">
      <c r="A518" s="76" t="s">
        <v>1251</v>
      </c>
      <c r="B518" s="46">
        <v>5</v>
      </c>
      <c r="C518" s="77" t="s">
        <v>738</v>
      </c>
      <c r="D518" s="77" t="s">
        <v>1252</v>
      </c>
      <c r="E518" s="46"/>
      <c r="F518" s="33">
        <v>45.85</v>
      </c>
      <c r="G518" s="34">
        <f t="shared" si="27"/>
        <v>36.68</v>
      </c>
      <c r="H518" s="46">
        <v>1.5</v>
      </c>
      <c r="I518" s="46">
        <v>3.5</v>
      </c>
      <c r="J518" s="46">
        <v>1.25</v>
      </c>
      <c r="K518" s="46">
        <v>0.25</v>
      </c>
      <c r="L518" s="46">
        <v>1</v>
      </c>
      <c r="M518" s="49" t="s">
        <v>1253</v>
      </c>
      <c r="N518" s="46">
        <v>12</v>
      </c>
      <c r="O518" s="46" t="s">
        <v>26</v>
      </c>
      <c r="P518" s="36"/>
      <c r="Q518" s="36"/>
      <c r="R518" s="36"/>
      <c r="S518" s="36"/>
      <c r="T518" s="36"/>
    </row>
    <row r="519" spans="1:89" s="52" customFormat="1" ht="15" customHeight="1" x14ac:dyDescent="0.2">
      <c r="A519" s="76" t="s">
        <v>1233</v>
      </c>
      <c r="B519" s="46">
        <v>5</v>
      </c>
      <c r="C519" s="77" t="s">
        <v>738</v>
      </c>
      <c r="D519" s="77" t="s">
        <v>1234</v>
      </c>
      <c r="E519" s="46"/>
      <c r="F519" s="33">
        <v>45.85</v>
      </c>
      <c r="G519" s="34">
        <f t="shared" si="27"/>
        <v>36.68</v>
      </c>
      <c r="H519" s="46">
        <v>1.5</v>
      </c>
      <c r="I519" s="46">
        <v>3.5</v>
      </c>
      <c r="J519" s="46">
        <v>1.25</v>
      </c>
      <c r="K519" s="46">
        <v>0.25</v>
      </c>
      <c r="L519" s="46">
        <v>1</v>
      </c>
      <c r="M519" s="49" t="s">
        <v>1235</v>
      </c>
      <c r="N519" s="46">
        <v>12</v>
      </c>
      <c r="O519" s="46" t="s">
        <v>26</v>
      </c>
      <c r="P519" s="36"/>
      <c r="Q519" s="36"/>
      <c r="R519" s="36"/>
      <c r="S519" s="36"/>
      <c r="T519" s="36"/>
    </row>
    <row r="520" spans="1:89" s="52" customFormat="1" ht="15" customHeight="1" x14ac:dyDescent="0.2">
      <c r="A520" s="76" t="s">
        <v>1245</v>
      </c>
      <c r="B520" s="46">
        <v>5</v>
      </c>
      <c r="C520" s="77" t="s">
        <v>738</v>
      </c>
      <c r="D520" s="77" t="s">
        <v>1246</v>
      </c>
      <c r="E520" s="46"/>
      <c r="F520" s="33">
        <v>45.85</v>
      </c>
      <c r="G520" s="34">
        <f t="shared" si="27"/>
        <v>36.68</v>
      </c>
      <c r="H520" s="46">
        <v>1.5</v>
      </c>
      <c r="I520" s="46">
        <v>3.5</v>
      </c>
      <c r="J520" s="46">
        <v>1.25</v>
      </c>
      <c r="K520" s="46">
        <v>0.25</v>
      </c>
      <c r="L520" s="46">
        <v>1</v>
      </c>
      <c r="M520" s="49" t="s">
        <v>1247</v>
      </c>
      <c r="N520" s="46">
        <v>12</v>
      </c>
      <c r="O520" s="46" t="s">
        <v>26</v>
      </c>
      <c r="P520" s="36"/>
      <c r="Q520" s="36"/>
      <c r="R520" s="36"/>
      <c r="S520" s="36"/>
      <c r="T520" s="36"/>
    </row>
    <row r="521" spans="1:89" x14ac:dyDescent="0.2">
      <c r="A521" s="76" t="s">
        <v>1239</v>
      </c>
      <c r="B521" s="46">
        <v>5</v>
      </c>
      <c r="C521" s="77" t="s">
        <v>738</v>
      </c>
      <c r="D521" s="77" t="s">
        <v>1240</v>
      </c>
      <c r="E521" s="46"/>
      <c r="F521" s="33">
        <v>45.85</v>
      </c>
      <c r="G521" s="34">
        <f t="shared" si="27"/>
        <v>36.68</v>
      </c>
      <c r="H521" s="46">
        <v>1.5</v>
      </c>
      <c r="I521" s="46">
        <v>3.5</v>
      </c>
      <c r="J521" s="46">
        <v>1.25</v>
      </c>
      <c r="K521" s="46">
        <v>0.25</v>
      </c>
      <c r="L521" s="46">
        <v>1</v>
      </c>
      <c r="M521" s="49" t="s">
        <v>1241</v>
      </c>
      <c r="N521" s="46">
        <v>12</v>
      </c>
      <c r="O521" s="46" t="s">
        <v>26</v>
      </c>
      <c r="P521" s="36"/>
      <c r="Q521" s="36"/>
      <c r="R521" s="36"/>
      <c r="S521" s="36"/>
      <c r="T521" s="36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  <c r="AU521" s="52"/>
      <c r="AV521" s="52"/>
      <c r="AW521" s="52"/>
      <c r="AX521" s="52"/>
      <c r="AY521" s="52"/>
      <c r="AZ521" s="52"/>
      <c r="BA521" s="52"/>
      <c r="BB521" s="52"/>
      <c r="BC521" s="52"/>
      <c r="BD521" s="52"/>
      <c r="BE521" s="52"/>
      <c r="BF521" s="52"/>
      <c r="BG521" s="52"/>
      <c r="BH521" s="52"/>
      <c r="BI521" s="52"/>
      <c r="BJ521" s="52"/>
      <c r="BK521" s="52"/>
      <c r="BL521" s="52"/>
      <c r="BM521" s="52"/>
      <c r="BN521" s="52"/>
      <c r="BO521" s="52"/>
      <c r="BP521" s="52"/>
      <c r="BQ521" s="52"/>
      <c r="BR521" s="52"/>
      <c r="BS521" s="52"/>
      <c r="BT521" s="52"/>
      <c r="BU521" s="52"/>
      <c r="BV521" s="52"/>
      <c r="BW521" s="52"/>
      <c r="BX521" s="52"/>
      <c r="BY521" s="52"/>
      <c r="BZ521" s="52"/>
      <c r="CA521" s="52"/>
      <c r="CB521" s="52"/>
      <c r="CC521" s="52"/>
      <c r="CD521" s="52"/>
      <c r="CE521" s="52"/>
      <c r="CF521" s="52"/>
      <c r="CG521" s="52"/>
      <c r="CH521" s="52"/>
      <c r="CI521" s="52"/>
      <c r="CJ521" s="52"/>
      <c r="CK521" s="52"/>
    </row>
    <row r="522" spans="1:89" x14ac:dyDescent="0.2">
      <c r="A522" s="76" t="s">
        <v>1263</v>
      </c>
      <c r="B522" s="46">
        <v>6</v>
      </c>
      <c r="C522" s="77" t="s">
        <v>738</v>
      </c>
      <c r="D522" s="77" t="s">
        <v>1264</v>
      </c>
      <c r="E522" s="31" t="s">
        <v>4</v>
      </c>
      <c r="F522" s="33">
        <v>50.95</v>
      </c>
      <c r="G522" s="34">
        <f t="shared" si="27"/>
        <v>40.760000000000005</v>
      </c>
      <c r="H522" s="46">
        <v>1.5</v>
      </c>
      <c r="I522" s="46">
        <v>3.5</v>
      </c>
      <c r="J522" s="46">
        <v>1.25</v>
      </c>
      <c r="K522" s="46">
        <v>0.25</v>
      </c>
      <c r="L522" s="46">
        <v>1</v>
      </c>
      <c r="M522" s="49" t="s">
        <v>1265</v>
      </c>
      <c r="N522" s="46">
        <v>12</v>
      </c>
      <c r="O522" s="46" t="s">
        <v>26</v>
      </c>
      <c r="P522" s="36"/>
      <c r="Q522" s="36"/>
      <c r="R522" s="36"/>
      <c r="S522" s="36"/>
      <c r="T522" s="36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  <c r="AU522" s="52"/>
      <c r="AV522" s="52"/>
      <c r="AW522" s="52"/>
      <c r="AX522" s="52"/>
      <c r="AY522" s="52"/>
      <c r="AZ522" s="52"/>
      <c r="BA522" s="52"/>
      <c r="BB522" s="52"/>
      <c r="BC522" s="52"/>
      <c r="BD522" s="52"/>
      <c r="BE522" s="52"/>
      <c r="BF522" s="52"/>
      <c r="BG522" s="52"/>
      <c r="BH522" s="52"/>
      <c r="BI522" s="52"/>
      <c r="BJ522" s="52"/>
      <c r="BK522" s="52"/>
      <c r="BL522" s="52"/>
      <c r="BM522" s="52"/>
      <c r="BN522" s="52"/>
      <c r="BO522" s="52"/>
      <c r="BP522" s="52"/>
      <c r="BQ522" s="52"/>
      <c r="BR522" s="52"/>
      <c r="BS522" s="52"/>
      <c r="BT522" s="52"/>
      <c r="BU522" s="52"/>
      <c r="BV522" s="52"/>
      <c r="BW522" s="52"/>
      <c r="BX522" s="52"/>
      <c r="BY522" s="52"/>
      <c r="BZ522" s="52"/>
      <c r="CA522" s="52"/>
      <c r="CB522" s="52"/>
      <c r="CC522" s="52"/>
      <c r="CD522" s="52"/>
      <c r="CE522" s="52"/>
      <c r="CF522" s="52"/>
      <c r="CG522" s="52"/>
      <c r="CH522" s="52"/>
      <c r="CI522" s="52"/>
      <c r="CJ522" s="52"/>
      <c r="CK522" s="52"/>
    </row>
    <row r="523" spans="1:89" s="52" customFormat="1" ht="15" customHeight="1" x14ac:dyDescent="0.2">
      <c r="A523" s="76" t="s">
        <v>1260</v>
      </c>
      <c r="B523" s="46">
        <v>6</v>
      </c>
      <c r="C523" s="77" t="s">
        <v>738</v>
      </c>
      <c r="D523" s="77" t="s">
        <v>1261</v>
      </c>
      <c r="E523" s="31" t="s">
        <v>4</v>
      </c>
      <c r="F523" s="33">
        <v>50.95</v>
      </c>
      <c r="G523" s="34">
        <f t="shared" si="27"/>
        <v>40.760000000000005</v>
      </c>
      <c r="H523" s="46">
        <v>1.5</v>
      </c>
      <c r="I523" s="46">
        <v>3.5</v>
      </c>
      <c r="J523" s="46">
        <v>1.25</v>
      </c>
      <c r="K523" s="46">
        <v>0.25</v>
      </c>
      <c r="L523" s="46">
        <v>1</v>
      </c>
      <c r="M523" s="49" t="s">
        <v>1262</v>
      </c>
      <c r="N523" s="46">
        <v>12</v>
      </c>
      <c r="O523" s="46" t="s">
        <v>26</v>
      </c>
      <c r="P523" s="36"/>
      <c r="Q523" s="36"/>
      <c r="R523" s="36"/>
      <c r="S523" s="36"/>
      <c r="T523" s="36"/>
    </row>
    <row r="524" spans="1:89" s="52" customFormat="1" ht="15" customHeight="1" x14ac:dyDescent="0.2">
      <c r="A524" s="76" t="s">
        <v>1271</v>
      </c>
      <c r="B524" s="46">
        <v>7</v>
      </c>
      <c r="C524" s="77" t="s">
        <v>738</v>
      </c>
      <c r="D524" s="77" t="s">
        <v>1272</v>
      </c>
      <c r="E524" s="46" t="s">
        <v>4</v>
      </c>
      <c r="F524" s="33">
        <v>57.1</v>
      </c>
      <c r="G524" s="48">
        <f>F524*0.8</f>
        <v>45.680000000000007</v>
      </c>
      <c r="H524" s="46">
        <v>1.5</v>
      </c>
      <c r="I524" s="46">
        <v>3.5</v>
      </c>
      <c r="J524" s="46">
        <v>1.25</v>
      </c>
      <c r="K524" s="46">
        <v>0.25</v>
      </c>
      <c r="L524" s="46">
        <v>1</v>
      </c>
      <c r="M524" s="49">
        <v>836943001701</v>
      </c>
      <c r="N524" s="46">
        <v>12</v>
      </c>
      <c r="O524" s="46" t="s">
        <v>26</v>
      </c>
      <c r="P524" s="51"/>
      <c r="Q524" s="50"/>
      <c r="R524" s="51"/>
      <c r="S524" s="51"/>
      <c r="T524" s="51"/>
      <c r="X524" s="167"/>
      <c r="Y524" s="167"/>
      <c r="Z524" s="167"/>
    </row>
    <row r="526" spans="1:89" ht="15" customHeight="1" x14ac:dyDescent="0.2">
      <c r="A526" s="22" t="s">
        <v>1872</v>
      </c>
      <c r="B526" s="23"/>
      <c r="C526" s="24"/>
      <c r="D526" s="24"/>
      <c r="E526" s="23"/>
      <c r="F526" s="25"/>
      <c r="G526" s="26"/>
      <c r="H526" s="23"/>
      <c r="I526" s="23"/>
      <c r="J526" s="23"/>
      <c r="K526" s="23"/>
      <c r="L526" s="23"/>
      <c r="M526" s="27"/>
      <c r="N526" s="23"/>
      <c r="O526" s="23"/>
      <c r="P526" s="28"/>
      <c r="Q526" s="59"/>
      <c r="R526" s="28"/>
      <c r="S526" s="28"/>
      <c r="T526" s="28"/>
    </row>
    <row r="527" spans="1:89" ht="15" customHeight="1" x14ac:dyDescent="0.2">
      <c r="A527" s="30" t="s">
        <v>1273</v>
      </c>
      <c r="B527" s="31">
        <v>1</v>
      </c>
      <c r="C527" s="32" t="s">
        <v>738</v>
      </c>
      <c r="D527" s="32" t="s">
        <v>1274</v>
      </c>
      <c r="F527" s="33">
        <v>67.05</v>
      </c>
      <c r="G527" s="34">
        <f t="shared" ref="G527:G558" si="28">F527*0.8</f>
        <v>53.64</v>
      </c>
      <c r="H527" s="31">
        <v>5</v>
      </c>
      <c r="I527" s="31">
        <v>3.25</v>
      </c>
      <c r="J527" s="31">
        <v>1.25</v>
      </c>
      <c r="K527" s="31">
        <v>0.75</v>
      </c>
      <c r="L527" s="31">
        <v>1</v>
      </c>
      <c r="M527" s="35" t="s">
        <v>1275</v>
      </c>
      <c r="N527" s="31">
        <v>12</v>
      </c>
      <c r="O527" s="31" t="s">
        <v>26</v>
      </c>
      <c r="P527" s="36"/>
      <c r="Q527" s="36"/>
      <c r="R527" s="36"/>
      <c r="S527" s="36"/>
      <c r="T527" s="36"/>
    </row>
    <row r="528" spans="1:89" ht="15" customHeight="1" x14ac:dyDescent="0.2">
      <c r="A528" s="30" t="s">
        <v>1276</v>
      </c>
      <c r="B528" s="31">
        <v>1</v>
      </c>
      <c r="C528" s="32" t="s">
        <v>738</v>
      </c>
      <c r="D528" s="32" t="s">
        <v>1277</v>
      </c>
      <c r="E528" s="90"/>
      <c r="F528" s="33">
        <v>67.05</v>
      </c>
      <c r="G528" s="34">
        <f t="shared" si="28"/>
        <v>53.64</v>
      </c>
      <c r="H528" s="31">
        <v>5</v>
      </c>
      <c r="I528" s="31">
        <v>3.25</v>
      </c>
      <c r="J528" s="31">
        <v>1.25</v>
      </c>
      <c r="K528" s="31">
        <v>0.75</v>
      </c>
      <c r="L528" s="31">
        <v>1</v>
      </c>
      <c r="M528" s="35" t="s">
        <v>1278</v>
      </c>
      <c r="N528" s="31">
        <v>12</v>
      </c>
      <c r="O528" s="31" t="s">
        <v>26</v>
      </c>
      <c r="P528" s="36"/>
      <c r="Q528" s="36"/>
      <c r="R528" s="36"/>
      <c r="S528" s="36"/>
      <c r="T528" s="36"/>
    </row>
    <row r="529" spans="1:89" ht="15" customHeight="1" x14ac:dyDescent="0.2">
      <c r="A529" s="30" t="s">
        <v>1279</v>
      </c>
      <c r="B529" s="31">
        <v>1</v>
      </c>
      <c r="C529" s="32" t="s">
        <v>738</v>
      </c>
      <c r="D529" s="32" t="s">
        <v>1280</v>
      </c>
      <c r="E529" s="90"/>
      <c r="F529" s="33">
        <v>67.05</v>
      </c>
      <c r="G529" s="34">
        <f t="shared" si="28"/>
        <v>53.64</v>
      </c>
      <c r="H529" s="31">
        <v>5</v>
      </c>
      <c r="I529" s="31">
        <v>3.25</v>
      </c>
      <c r="J529" s="31">
        <v>1.25</v>
      </c>
      <c r="K529" s="31">
        <v>0.75</v>
      </c>
      <c r="L529" s="31">
        <v>1</v>
      </c>
      <c r="M529" s="35" t="s">
        <v>1281</v>
      </c>
      <c r="N529" s="31">
        <v>12</v>
      </c>
      <c r="O529" s="31" t="s">
        <v>26</v>
      </c>
      <c r="P529" s="36"/>
      <c r="Q529" s="36"/>
      <c r="R529" s="36"/>
      <c r="S529" s="36"/>
      <c r="T529" s="36"/>
    </row>
    <row r="530" spans="1:89" ht="15" customHeight="1" x14ac:dyDescent="0.2">
      <c r="A530" s="30" t="s">
        <v>1282</v>
      </c>
      <c r="B530" s="31">
        <v>1</v>
      </c>
      <c r="C530" s="32" t="s">
        <v>738</v>
      </c>
      <c r="D530" s="32" t="s">
        <v>1283</v>
      </c>
      <c r="E530" s="90"/>
      <c r="F530" s="33">
        <v>67.05</v>
      </c>
      <c r="G530" s="34">
        <f t="shared" si="28"/>
        <v>53.64</v>
      </c>
      <c r="H530" s="31">
        <v>5</v>
      </c>
      <c r="I530" s="31">
        <v>3.25</v>
      </c>
      <c r="J530" s="31">
        <v>1.25</v>
      </c>
      <c r="K530" s="31">
        <v>0.75</v>
      </c>
      <c r="L530" s="31">
        <v>1</v>
      </c>
      <c r="M530" s="35" t="s">
        <v>1284</v>
      </c>
      <c r="N530" s="31">
        <v>12</v>
      </c>
      <c r="O530" s="31" t="s">
        <v>26</v>
      </c>
      <c r="P530" s="36"/>
      <c r="Q530" s="36"/>
      <c r="R530" s="36"/>
      <c r="S530" s="36"/>
      <c r="T530" s="36"/>
    </row>
    <row r="531" spans="1:89" ht="15" customHeight="1" x14ac:dyDescent="0.2">
      <c r="A531" s="30" t="s">
        <v>1285</v>
      </c>
      <c r="B531" s="31">
        <v>1</v>
      </c>
      <c r="C531" s="32" t="s">
        <v>738</v>
      </c>
      <c r="D531" s="32" t="s">
        <v>1286</v>
      </c>
      <c r="E531" s="90"/>
      <c r="F531" s="33">
        <v>67.05</v>
      </c>
      <c r="G531" s="34">
        <f t="shared" si="28"/>
        <v>53.64</v>
      </c>
      <c r="H531" s="31">
        <v>5</v>
      </c>
      <c r="I531" s="31">
        <v>3.25</v>
      </c>
      <c r="J531" s="31">
        <v>1.25</v>
      </c>
      <c r="K531" s="31">
        <v>0.75</v>
      </c>
      <c r="L531" s="31">
        <v>1</v>
      </c>
      <c r="M531" s="35" t="s">
        <v>1287</v>
      </c>
      <c r="N531" s="31">
        <v>12</v>
      </c>
      <c r="O531" s="31" t="s">
        <v>26</v>
      </c>
      <c r="P531" s="36"/>
      <c r="Q531" s="36"/>
      <c r="R531" s="36"/>
      <c r="S531" s="36"/>
      <c r="T531" s="36"/>
    </row>
    <row r="532" spans="1:89" ht="15" customHeight="1" x14ac:dyDescent="0.2">
      <c r="A532" s="30" t="s">
        <v>1288</v>
      </c>
      <c r="B532" s="31">
        <v>1</v>
      </c>
      <c r="C532" s="32" t="s">
        <v>738</v>
      </c>
      <c r="D532" s="32" t="s">
        <v>1289</v>
      </c>
      <c r="E532" s="90"/>
      <c r="F532" s="33">
        <v>67.05</v>
      </c>
      <c r="G532" s="34">
        <f t="shared" si="28"/>
        <v>53.64</v>
      </c>
      <c r="H532" s="31">
        <v>5</v>
      </c>
      <c r="I532" s="31">
        <v>3.25</v>
      </c>
      <c r="J532" s="31">
        <v>1.25</v>
      </c>
      <c r="K532" s="31">
        <v>0.75</v>
      </c>
      <c r="L532" s="31">
        <v>1</v>
      </c>
      <c r="M532" s="35" t="s">
        <v>1290</v>
      </c>
      <c r="N532" s="31">
        <v>12</v>
      </c>
      <c r="O532" s="31" t="s">
        <v>26</v>
      </c>
      <c r="P532" s="36"/>
      <c r="Q532" s="36"/>
      <c r="R532" s="36"/>
      <c r="S532" s="36"/>
      <c r="T532" s="36"/>
    </row>
    <row r="533" spans="1:89" ht="15" customHeight="1" x14ac:dyDescent="0.2">
      <c r="A533" s="30" t="s">
        <v>1291</v>
      </c>
      <c r="B533" s="31">
        <v>1</v>
      </c>
      <c r="C533" s="32" t="s">
        <v>738</v>
      </c>
      <c r="D533" s="32" t="s">
        <v>1292</v>
      </c>
      <c r="E533" s="90"/>
      <c r="F533" s="33">
        <v>67.05</v>
      </c>
      <c r="G533" s="34">
        <f t="shared" si="28"/>
        <v>53.64</v>
      </c>
      <c r="H533" s="31">
        <v>5</v>
      </c>
      <c r="I533" s="31">
        <v>3.25</v>
      </c>
      <c r="J533" s="31">
        <v>1.25</v>
      </c>
      <c r="K533" s="31">
        <v>0.75</v>
      </c>
      <c r="L533" s="31">
        <v>1</v>
      </c>
      <c r="M533" s="35" t="s">
        <v>1293</v>
      </c>
      <c r="N533" s="31">
        <v>12</v>
      </c>
      <c r="O533" s="31" t="s">
        <v>26</v>
      </c>
      <c r="P533" s="36"/>
      <c r="Q533" s="36"/>
      <c r="R533" s="36"/>
      <c r="S533" s="36"/>
      <c r="T533" s="36"/>
    </row>
    <row r="534" spans="1:89" ht="15" customHeight="1" x14ac:dyDescent="0.2">
      <c r="A534" s="30" t="s">
        <v>1294</v>
      </c>
      <c r="B534" s="31">
        <v>1</v>
      </c>
      <c r="C534" s="32" t="s">
        <v>738</v>
      </c>
      <c r="D534" s="32" t="s">
        <v>1295</v>
      </c>
      <c r="E534" s="90"/>
      <c r="F534" s="33">
        <v>67.05</v>
      </c>
      <c r="G534" s="34">
        <f t="shared" si="28"/>
        <v>53.64</v>
      </c>
      <c r="H534" s="31">
        <v>5</v>
      </c>
      <c r="I534" s="31">
        <v>3.25</v>
      </c>
      <c r="J534" s="31">
        <v>1.25</v>
      </c>
      <c r="K534" s="31">
        <v>0.75</v>
      </c>
      <c r="L534" s="31">
        <v>1</v>
      </c>
      <c r="M534" s="35" t="s">
        <v>1296</v>
      </c>
      <c r="N534" s="31">
        <v>12</v>
      </c>
      <c r="O534" s="31" t="s">
        <v>26</v>
      </c>
      <c r="P534" s="36"/>
      <c r="Q534" s="36"/>
      <c r="R534" s="36"/>
      <c r="S534" s="36"/>
      <c r="T534" s="36"/>
    </row>
    <row r="535" spans="1:89" ht="15" customHeight="1" x14ac:dyDescent="0.2">
      <c r="A535" s="30" t="s">
        <v>1297</v>
      </c>
      <c r="B535" s="31">
        <v>1</v>
      </c>
      <c r="C535" s="32" t="s">
        <v>738</v>
      </c>
      <c r="D535" s="32" t="s">
        <v>1298</v>
      </c>
      <c r="E535" s="90"/>
      <c r="F535" s="33">
        <v>67.05</v>
      </c>
      <c r="G535" s="34">
        <f t="shared" si="28"/>
        <v>53.64</v>
      </c>
      <c r="H535" s="31">
        <v>5</v>
      </c>
      <c r="I535" s="31">
        <v>3.25</v>
      </c>
      <c r="J535" s="31">
        <v>1.25</v>
      </c>
      <c r="K535" s="31">
        <v>0.75</v>
      </c>
      <c r="L535" s="31">
        <v>1</v>
      </c>
      <c r="M535" s="35" t="s">
        <v>1299</v>
      </c>
      <c r="N535" s="31">
        <v>12</v>
      </c>
      <c r="O535" s="31" t="s">
        <v>26</v>
      </c>
      <c r="P535" s="36"/>
      <c r="Q535" s="36"/>
      <c r="R535" s="36"/>
      <c r="S535" s="36"/>
      <c r="T535" s="36"/>
    </row>
    <row r="536" spans="1:89" ht="15" customHeight="1" x14ac:dyDescent="0.2">
      <c r="A536" s="30" t="s">
        <v>1300</v>
      </c>
      <c r="B536" s="31">
        <v>1</v>
      </c>
      <c r="C536" s="32" t="s">
        <v>738</v>
      </c>
      <c r="D536" s="32" t="s">
        <v>1301</v>
      </c>
      <c r="E536" s="90"/>
      <c r="F536" s="33">
        <v>67.05</v>
      </c>
      <c r="G536" s="34">
        <f t="shared" si="28"/>
        <v>53.64</v>
      </c>
      <c r="H536" s="31">
        <v>5</v>
      </c>
      <c r="I536" s="31">
        <v>3.25</v>
      </c>
      <c r="J536" s="31">
        <v>1.25</v>
      </c>
      <c r="K536" s="31">
        <v>0.75</v>
      </c>
      <c r="L536" s="31">
        <v>1</v>
      </c>
      <c r="M536" s="35" t="s">
        <v>1302</v>
      </c>
      <c r="N536" s="31">
        <v>12</v>
      </c>
      <c r="O536" s="31" t="s">
        <v>26</v>
      </c>
      <c r="P536" s="36"/>
      <c r="Q536" s="36"/>
      <c r="R536" s="36"/>
      <c r="S536" s="36"/>
      <c r="T536" s="36"/>
    </row>
    <row r="537" spans="1:89" s="91" customFormat="1" ht="15" customHeight="1" x14ac:dyDescent="0.2">
      <c r="A537" s="30" t="s">
        <v>1303</v>
      </c>
      <c r="B537" s="31">
        <v>1</v>
      </c>
      <c r="C537" s="32" t="s">
        <v>738</v>
      </c>
      <c r="D537" s="32" t="s">
        <v>1304</v>
      </c>
      <c r="E537" s="90"/>
      <c r="F537" s="33">
        <v>67.05</v>
      </c>
      <c r="G537" s="34">
        <f t="shared" si="28"/>
        <v>53.64</v>
      </c>
      <c r="H537" s="31">
        <v>5</v>
      </c>
      <c r="I537" s="31">
        <v>3.25</v>
      </c>
      <c r="J537" s="31">
        <v>1.25</v>
      </c>
      <c r="K537" s="31">
        <v>0.75</v>
      </c>
      <c r="L537" s="31">
        <v>1</v>
      </c>
      <c r="M537" s="35" t="s">
        <v>1305</v>
      </c>
      <c r="N537" s="31">
        <v>12</v>
      </c>
      <c r="O537" s="31" t="s">
        <v>26</v>
      </c>
      <c r="P537" s="36"/>
      <c r="Q537" s="36"/>
      <c r="R537" s="36"/>
      <c r="S537" s="36"/>
      <c r="T537" s="36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9"/>
      <c r="BQ537" s="29"/>
      <c r="BR537" s="29"/>
      <c r="BS537" s="29"/>
      <c r="BT537" s="29"/>
      <c r="BU537" s="29"/>
      <c r="BV537" s="29"/>
      <c r="BW537" s="29"/>
      <c r="BX537" s="29"/>
      <c r="BY537" s="29"/>
      <c r="BZ537" s="29"/>
      <c r="CA537" s="29"/>
      <c r="CB537" s="29"/>
      <c r="CC537" s="29"/>
      <c r="CD537" s="29"/>
      <c r="CE537" s="29"/>
      <c r="CF537" s="29"/>
      <c r="CG537" s="29"/>
      <c r="CH537" s="29"/>
      <c r="CI537" s="29"/>
      <c r="CJ537" s="29"/>
      <c r="CK537" s="29"/>
    </row>
    <row r="538" spans="1:89" ht="15" customHeight="1" x14ac:dyDescent="0.2">
      <c r="A538" s="30" t="s">
        <v>1306</v>
      </c>
      <c r="B538" s="31">
        <v>1</v>
      </c>
      <c r="C538" s="32" t="s">
        <v>738</v>
      </c>
      <c r="D538" s="32" t="s">
        <v>1307</v>
      </c>
      <c r="F538" s="33">
        <v>67.05</v>
      </c>
      <c r="G538" s="34">
        <f t="shared" si="28"/>
        <v>53.64</v>
      </c>
      <c r="H538" s="31">
        <v>5</v>
      </c>
      <c r="I538" s="31">
        <v>3.25</v>
      </c>
      <c r="J538" s="31">
        <v>1.25</v>
      </c>
      <c r="K538" s="31">
        <v>0.75</v>
      </c>
      <c r="L538" s="31">
        <v>1</v>
      </c>
      <c r="M538" s="35" t="s">
        <v>1308</v>
      </c>
      <c r="N538" s="31">
        <v>12</v>
      </c>
      <c r="O538" s="31" t="s">
        <v>26</v>
      </c>
      <c r="P538" s="36"/>
      <c r="Q538" s="36"/>
      <c r="R538" s="36"/>
      <c r="S538" s="36"/>
      <c r="T538" s="36"/>
    </row>
    <row r="539" spans="1:89" ht="15" customHeight="1" x14ac:dyDescent="0.2">
      <c r="A539" s="30" t="s">
        <v>1309</v>
      </c>
      <c r="B539" s="31">
        <v>1</v>
      </c>
      <c r="C539" s="32" t="s">
        <v>738</v>
      </c>
      <c r="D539" s="32" t="s">
        <v>1310</v>
      </c>
      <c r="F539" s="33">
        <v>67.05</v>
      </c>
      <c r="G539" s="34">
        <f t="shared" si="28"/>
        <v>53.64</v>
      </c>
      <c r="H539" s="31">
        <v>5</v>
      </c>
      <c r="I539" s="31">
        <v>3.25</v>
      </c>
      <c r="J539" s="31">
        <v>1.25</v>
      </c>
      <c r="K539" s="31">
        <v>0.75</v>
      </c>
      <c r="L539" s="31">
        <v>1</v>
      </c>
      <c r="M539" s="35" t="s">
        <v>1311</v>
      </c>
      <c r="N539" s="31">
        <v>12</v>
      </c>
      <c r="O539" s="31" t="s">
        <v>26</v>
      </c>
      <c r="P539" s="36"/>
      <c r="Q539" s="36"/>
      <c r="R539" s="36"/>
      <c r="S539" s="36"/>
      <c r="T539" s="36"/>
    </row>
    <row r="540" spans="1:89" ht="15" customHeight="1" x14ac:dyDescent="0.2">
      <c r="A540" s="30" t="s">
        <v>1312</v>
      </c>
      <c r="B540" s="31">
        <v>1</v>
      </c>
      <c r="C540" s="32" t="s">
        <v>738</v>
      </c>
      <c r="D540" s="32" t="s">
        <v>1313</v>
      </c>
      <c r="F540" s="33">
        <v>67.05</v>
      </c>
      <c r="G540" s="34">
        <f t="shared" si="28"/>
        <v>53.64</v>
      </c>
      <c r="H540" s="31">
        <v>5</v>
      </c>
      <c r="I540" s="31">
        <v>3.25</v>
      </c>
      <c r="J540" s="31">
        <v>1.25</v>
      </c>
      <c r="K540" s="31">
        <v>0.75</v>
      </c>
      <c r="L540" s="31">
        <v>1</v>
      </c>
      <c r="M540" s="35" t="s">
        <v>1314</v>
      </c>
      <c r="N540" s="31">
        <v>12</v>
      </c>
      <c r="O540" s="31" t="s">
        <v>26</v>
      </c>
      <c r="P540" s="36"/>
      <c r="Q540" s="36"/>
      <c r="R540" s="36"/>
      <c r="S540" s="36"/>
      <c r="T540" s="36"/>
    </row>
    <row r="541" spans="1:89" ht="15" customHeight="1" x14ac:dyDescent="0.2">
      <c r="A541" s="30" t="s">
        <v>1315</v>
      </c>
      <c r="B541" s="31">
        <v>1</v>
      </c>
      <c r="C541" s="32" t="s">
        <v>738</v>
      </c>
      <c r="D541" s="32" t="s">
        <v>1316</v>
      </c>
      <c r="F541" s="33">
        <v>67.05</v>
      </c>
      <c r="G541" s="34">
        <f t="shared" si="28"/>
        <v>53.64</v>
      </c>
      <c r="H541" s="31">
        <v>5</v>
      </c>
      <c r="I541" s="31">
        <v>3.25</v>
      </c>
      <c r="J541" s="31">
        <v>1.25</v>
      </c>
      <c r="K541" s="31">
        <v>0.75</v>
      </c>
      <c r="L541" s="31">
        <v>1</v>
      </c>
      <c r="M541" s="35" t="s">
        <v>1317</v>
      </c>
      <c r="N541" s="31">
        <v>12</v>
      </c>
      <c r="O541" s="31" t="s">
        <v>26</v>
      </c>
      <c r="P541" s="36"/>
      <c r="Q541" s="36"/>
      <c r="R541" s="36"/>
      <c r="S541" s="36"/>
      <c r="T541" s="36"/>
    </row>
    <row r="542" spans="1:89" ht="15" customHeight="1" x14ac:dyDescent="0.2">
      <c r="A542" s="76" t="s">
        <v>1318</v>
      </c>
      <c r="B542" s="46">
        <v>1</v>
      </c>
      <c r="C542" s="77" t="s">
        <v>738</v>
      </c>
      <c r="D542" s="77" t="s">
        <v>1319</v>
      </c>
      <c r="E542" s="92"/>
      <c r="F542" s="33">
        <v>67.05</v>
      </c>
      <c r="G542" s="34">
        <f t="shared" si="28"/>
        <v>53.64</v>
      </c>
      <c r="H542" s="31">
        <v>5</v>
      </c>
      <c r="I542" s="31">
        <v>3.25</v>
      </c>
      <c r="J542" s="31">
        <v>1.25</v>
      </c>
      <c r="K542" s="31">
        <v>0.75</v>
      </c>
      <c r="L542" s="31">
        <v>1</v>
      </c>
      <c r="M542" s="35">
        <v>836943007741</v>
      </c>
      <c r="N542" s="31">
        <v>12</v>
      </c>
      <c r="O542" s="31" t="s">
        <v>26</v>
      </c>
      <c r="P542" s="36"/>
      <c r="Q542" s="36" t="s">
        <v>60</v>
      </c>
      <c r="R542" s="36"/>
      <c r="S542" s="36"/>
      <c r="T542" s="36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  <c r="BY542" s="91"/>
      <c r="BZ542" s="91"/>
      <c r="CA542" s="91"/>
      <c r="CB542" s="91"/>
      <c r="CC542" s="91"/>
      <c r="CD542" s="91"/>
      <c r="CE542" s="91"/>
      <c r="CF542" s="91"/>
      <c r="CG542" s="91"/>
      <c r="CH542" s="91"/>
      <c r="CI542" s="91"/>
      <c r="CJ542" s="91"/>
      <c r="CK542" s="91"/>
    </row>
    <row r="543" spans="1:89" ht="15" customHeight="1" x14ac:dyDescent="0.2">
      <c r="A543" s="30" t="s">
        <v>1320</v>
      </c>
      <c r="B543" s="31">
        <v>2</v>
      </c>
      <c r="C543" s="32" t="s">
        <v>738</v>
      </c>
      <c r="D543" s="32" t="s">
        <v>1321</v>
      </c>
      <c r="F543" s="33">
        <v>73.849999999999994</v>
      </c>
      <c r="G543" s="34">
        <f t="shared" si="28"/>
        <v>59.08</v>
      </c>
      <c r="H543" s="31">
        <v>5</v>
      </c>
      <c r="I543" s="31">
        <v>3.25</v>
      </c>
      <c r="J543" s="31">
        <v>1.25</v>
      </c>
      <c r="K543" s="31">
        <v>0.75</v>
      </c>
      <c r="L543" s="31">
        <v>1</v>
      </c>
      <c r="M543" s="35" t="s">
        <v>1322</v>
      </c>
      <c r="N543" s="31">
        <v>12</v>
      </c>
      <c r="O543" s="31" t="s">
        <v>26</v>
      </c>
      <c r="P543" s="36"/>
      <c r="Q543" s="36"/>
      <c r="R543" s="36"/>
      <c r="S543" s="36"/>
      <c r="T543" s="36"/>
    </row>
    <row r="544" spans="1:89" ht="15" customHeight="1" x14ac:dyDescent="0.2">
      <c r="A544" s="30" t="s">
        <v>1323</v>
      </c>
      <c r="B544" s="31">
        <v>2</v>
      </c>
      <c r="C544" s="32" t="s">
        <v>738</v>
      </c>
      <c r="D544" s="32" t="s">
        <v>1324</v>
      </c>
      <c r="E544" s="31" t="s">
        <v>4</v>
      </c>
      <c r="F544" s="33">
        <v>73.849999999999994</v>
      </c>
      <c r="G544" s="34">
        <f t="shared" si="28"/>
        <v>59.08</v>
      </c>
      <c r="H544" s="31">
        <v>5</v>
      </c>
      <c r="I544" s="31">
        <v>3.25</v>
      </c>
      <c r="J544" s="31">
        <v>1.25</v>
      </c>
      <c r="K544" s="31">
        <v>0.75</v>
      </c>
      <c r="L544" s="31">
        <v>1</v>
      </c>
      <c r="M544" s="35" t="s">
        <v>1325</v>
      </c>
      <c r="N544" s="31">
        <v>12</v>
      </c>
      <c r="O544" s="31" t="s">
        <v>26</v>
      </c>
      <c r="P544" s="36"/>
      <c r="Q544" s="36"/>
      <c r="R544" s="36"/>
      <c r="S544" s="36"/>
      <c r="T544" s="36"/>
    </row>
    <row r="545" spans="1:89" ht="15" customHeight="1" x14ac:dyDescent="0.2">
      <c r="A545" s="30" t="s">
        <v>1326</v>
      </c>
      <c r="B545" s="31">
        <v>2</v>
      </c>
      <c r="C545" s="32" t="s">
        <v>738</v>
      </c>
      <c r="D545" s="32" t="s">
        <v>1327</v>
      </c>
      <c r="E545" s="31" t="s">
        <v>4</v>
      </c>
      <c r="F545" s="33">
        <v>73.849999999999994</v>
      </c>
      <c r="G545" s="34">
        <f t="shared" si="28"/>
        <v>59.08</v>
      </c>
      <c r="H545" s="31">
        <v>5</v>
      </c>
      <c r="I545" s="31">
        <v>3.25</v>
      </c>
      <c r="J545" s="31">
        <v>1.25</v>
      </c>
      <c r="K545" s="31">
        <v>0.75</v>
      </c>
      <c r="L545" s="31">
        <v>1</v>
      </c>
      <c r="M545" s="35" t="s">
        <v>1328</v>
      </c>
      <c r="N545" s="31">
        <v>12</v>
      </c>
      <c r="O545" s="31" t="s">
        <v>26</v>
      </c>
      <c r="P545" s="36"/>
      <c r="Q545" s="36"/>
      <c r="R545" s="36"/>
      <c r="S545" s="36"/>
      <c r="T545" s="36"/>
    </row>
    <row r="546" spans="1:89" ht="15" customHeight="1" x14ac:dyDescent="0.2">
      <c r="A546" s="30" t="s">
        <v>1329</v>
      </c>
      <c r="B546" s="31">
        <v>2</v>
      </c>
      <c r="C546" s="32" t="s">
        <v>738</v>
      </c>
      <c r="D546" s="32" t="s">
        <v>1330</v>
      </c>
      <c r="F546" s="33">
        <v>73.849999999999994</v>
      </c>
      <c r="G546" s="34">
        <f t="shared" si="28"/>
        <v>59.08</v>
      </c>
      <c r="H546" s="31">
        <v>5</v>
      </c>
      <c r="I546" s="31">
        <v>3.25</v>
      </c>
      <c r="J546" s="31">
        <v>1.25</v>
      </c>
      <c r="K546" s="31">
        <v>0.75</v>
      </c>
      <c r="L546" s="31">
        <v>1</v>
      </c>
      <c r="M546" s="35" t="s">
        <v>1331</v>
      </c>
      <c r="N546" s="31">
        <v>12</v>
      </c>
      <c r="O546" s="31" t="s">
        <v>26</v>
      </c>
      <c r="P546" s="36"/>
      <c r="Q546" s="36"/>
      <c r="R546" s="36"/>
      <c r="S546" s="36"/>
      <c r="T546" s="36"/>
    </row>
    <row r="547" spans="1:89" ht="15" customHeight="1" x14ac:dyDescent="0.2">
      <c r="A547" s="30" t="s">
        <v>1332</v>
      </c>
      <c r="B547" s="31">
        <v>2</v>
      </c>
      <c r="C547" s="32" t="s">
        <v>738</v>
      </c>
      <c r="D547" s="32" t="s">
        <v>1333</v>
      </c>
      <c r="E547" s="31" t="s">
        <v>4</v>
      </c>
      <c r="F547" s="33">
        <v>73.849999999999994</v>
      </c>
      <c r="G547" s="34">
        <f t="shared" si="28"/>
        <v>59.08</v>
      </c>
      <c r="H547" s="31">
        <v>5</v>
      </c>
      <c r="I547" s="31">
        <v>3.25</v>
      </c>
      <c r="J547" s="31">
        <v>1.25</v>
      </c>
      <c r="K547" s="31">
        <v>0.75</v>
      </c>
      <c r="L547" s="31">
        <v>1</v>
      </c>
      <c r="M547" s="35" t="s">
        <v>1334</v>
      </c>
      <c r="N547" s="31">
        <v>12</v>
      </c>
      <c r="O547" s="31" t="s">
        <v>26</v>
      </c>
      <c r="P547" s="36"/>
      <c r="Q547" s="36"/>
      <c r="R547" s="36"/>
      <c r="S547" s="36"/>
      <c r="T547" s="36"/>
    </row>
    <row r="548" spans="1:89" ht="15" customHeight="1" x14ac:dyDescent="0.2">
      <c r="A548" s="30" t="s">
        <v>1335</v>
      </c>
      <c r="B548" s="31">
        <v>2</v>
      </c>
      <c r="C548" s="32" t="s">
        <v>738</v>
      </c>
      <c r="D548" s="32" t="s">
        <v>1336</v>
      </c>
      <c r="F548" s="33">
        <v>73.849999999999994</v>
      </c>
      <c r="G548" s="34">
        <f t="shared" si="28"/>
        <v>59.08</v>
      </c>
      <c r="H548" s="31">
        <v>5</v>
      </c>
      <c r="I548" s="31">
        <v>3.25</v>
      </c>
      <c r="J548" s="31">
        <v>1.25</v>
      </c>
      <c r="K548" s="31">
        <v>0.75</v>
      </c>
      <c r="L548" s="31">
        <v>1</v>
      </c>
      <c r="M548" s="35" t="s">
        <v>1337</v>
      </c>
      <c r="N548" s="31">
        <v>12</v>
      </c>
      <c r="O548" s="31" t="s">
        <v>26</v>
      </c>
      <c r="P548" s="36"/>
      <c r="Q548" s="36"/>
      <c r="R548" s="36"/>
      <c r="S548" s="36"/>
      <c r="T548" s="36"/>
    </row>
    <row r="549" spans="1:89" ht="15" customHeight="1" x14ac:dyDescent="0.2">
      <c r="A549" s="76" t="s">
        <v>1338</v>
      </c>
      <c r="B549" s="46">
        <v>2</v>
      </c>
      <c r="C549" s="77" t="s">
        <v>738</v>
      </c>
      <c r="D549" s="77" t="s">
        <v>1339</v>
      </c>
      <c r="E549" s="89"/>
      <c r="F549" s="33">
        <v>73.849999999999994</v>
      </c>
      <c r="G549" s="34">
        <f t="shared" si="28"/>
        <v>59.08</v>
      </c>
      <c r="H549" s="31">
        <v>5</v>
      </c>
      <c r="I549" s="31">
        <v>3.25</v>
      </c>
      <c r="J549" s="31">
        <v>1.25</v>
      </c>
      <c r="K549" s="31">
        <v>0.75</v>
      </c>
      <c r="L549" s="31">
        <v>1</v>
      </c>
      <c r="M549" s="35">
        <v>836943007475</v>
      </c>
      <c r="N549" s="31">
        <v>12</v>
      </c>
      <c r="O549" s="31" t="s">
        <v>26</v>
      </c>
      <c r="P549" s="36"/>
      <c r="Q549" s="36" t="s">
        <v>60</v>
      </c>
      <c r="R549" s="36"/>
      <c r="S549" s="36"/>
      <c r="T549" s="36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  <c r="BZ549" s="91"/>
      <c r="CA549" s="91"/>
      <c r="CB549" s="91"/>
      <c r="CC549" s="91"/>
      <c r="CD549" s="91"/>
      <c r="CE549" s="91"/>
      <c r="CF549" s="91"/>
      <c r="CG549" s="91"/>
      <c r="CH549" s="91"/>
      <c r="CI549" s="91"/>
      <c r="CJ549" s="91"/>
      <c r="CK549" s="91"/>
    </row>
    <row r="550" spans="1:89" ht="15" customHeight="1" x14ac:dyDescent="0.2">
      <c r="A550" s="30" t="s">
        <v>1340</v>
      </c>
      <c r="B550" s="31">
        <v>2</v>
      </c>
      <c r="C550" s="32" t="s">
        <v>738</v>
      </c>
      <c r="D550" s="32" t="s">
        <v>1341</v>
      </c>
      <c r="F550" s="33">
        <v>73.849999999999994</v>
      </c>
      <c r="G550" s="34">
        <f t="shared" si="28"/>
        <v>59.08</v>
      </c>
      <c r="H550" s="31">
        <v>5</v>
      </c>
      <c r="I550" s="31">
        <v>3.25</v>
      </c>
      <c r="J550" s="31">
        <v>1.25</v>
      </c>
      <c r="K550" s="31">
        <v>0.75</v>
      </c>
      <c r="L550" s="31">
        <v>1</v>
      </c>
      <c r="M550" s="35" t="s">
        <v>1342</v>
      </c>
      <c r="N550" s="31">
        <v>12</v>
      </c>
      <c r="O550" s="31" t="s">
        <v>26</v>
      </c>
      <c r="P550" s="36"/>
      <c r="Q550" s="36"/>
      <c r="R550" s="36"/>
      <c r="S550" s="36"/>
      <c r="T550" s="36"/>
    </row>
    <row r="551" spans="1:89" ht="15" customHeight="1" x14ac:dyDescent="0.2">
      <c r="A551" s="30" t="s">
        <v>1343</v>
      </c>
      <c r="B551" s="31">
        <v>2</v>
      </c>
      <c r="C551" s="32" t="s">
        <v>738</v>
      </c>
      <c r="D551" s="32" t="s">
        <v>1344</v>
      </c>
      <c r="F551" s="33">
        <v>73.849999999999994</v>
      </c>
      <c r="G551" s="34">
        <f t="shared" si="28"/>
        <v>59.08</v>
      </c>
      <c r="H551" s="31">
        <v>5</v>
      </c>
      <c r="I551" s="31">
        <v>3.25</v>
      </c>
      <c r="J551" s="31">
        <v>1.25</v>
      </c>
      <c r="K551" s="31">
        <v>0.75</v>
      </c>
      <c r="L551" s="31">
        <v>1</v>
      </c>
      <c r="M551" s="35" t="s">
        <v>1345</v>
      </c>
      <c r="N551" s="31">
        <v>12</v>
      </c>
      <c r="O551" s="31" t="s">
        <v>26</v>
      </c>
      <c r="P551" s="36"/>
      <c r="Q551" s="36"/>
      <c r="R551" s="36"/>
      <c r="S551" s="36"/>
      <c r="T551" s="36"/>
    </row>
    <row r="552" spans="1:89" ht="15" customHeight="1" x14ac:dyDescent="0.2">
      <c r="A552" s="30" t="s">
        <v>1346</v>
      </c>
      <c r="B552" s="31">
        <v>2</v>
      </c>
      <c r="C552" s="32" t="s">
        <v>738</v>
      </c>
      <c r="D552" s="32" t="s">
        <v>1347</v>
      </c>
      <c r="E552" s="31" t="s">
        <v>4</v>
      </c>
      <c r="F552" s="33">
        <v>73.849999999999994</v>
      </c>
      <c r="G552" s="34">
        <f t="shared" si="28"/>
        <v>59.08</v>
      </c>
      <c r="H552" s="31">
        <v>5</v>
      </c>
      <c r="I552" s="31">
        <v>3.25</v>
      </c>
      <c r="J552" s="31">
        <v>1.25</v>
      </c>
      <c r="K552" s="31">
        <v>0.75</v>
      </c>
      <c r="L552" s="31">
        <v>1</v>
      </c>
      <c r="M552" s="35" t="s">
        <v>1348</v>
      </c>
      <c r="N552" s="31">
        <v>12</v>
      </c>
      <c r="O552" s="31" t="s">
        <v>26</v>
      </c>
      <c r="P552" s="36"/>
      <c r="Q552" s="36"/>
      <c r="R552" s="36"/>
      <c r="S552" s="36"/>
      <c r="T552" s="36"/>
    </row>
    <row r="553" spans="1:89" ht="15" customHeight="1" x14ac:dyDescent="0.2">
      <c r="A553" s="30" t="s">
        <v>1349</v>
      </c>
      <c r="B553" s="31">
        <v>2</v>
      </c>
      <c r="C553" s="32" t="s">
        <v>738</v>
      </c>
      <c r="D553" s="32" t="s">
        <v>1350</v>
      </c>
      <c r="F553" s="33">
        <v>73.849999999999994</v>
      </c>
      <c r="G553" s="34">
        <f t="shared" si="28"/>
        <v>59.08</v>
      </c>
      <c r="H553" s="31">
        <v>5</v>
      </c>
      <c r="I553" s="31">
        <v>3.25</v>
      </c>
      <c r="J553" s="31">
        <v>1.25</v>
      </c>
      <c r="K553" s="31">
        <v>0.75</v>
      </c>
      <c r="L553" s="31">
        <v>1</v>
      </c>
      <c r="M553" s="35" t="s">
        <v>1351</v>
      </c>
      <c r="N553" s="31">
        <v>12</v>
      </c>
      <c r="O553" s="31" t="s">
        <v>26</v>
      </c>
      <c r="P553" s="36"/>
      <c r="Q553" s="36"/>
      <c r="R553" s="36"/>
      <c r="S553" s="36"/>
      <c r="T553" s="36"/>
    </row>
    <row r="554" spans="1:89" ht="15" customHeight="1" x14ac:dyDescent="0.2">
      <c r="A554" s="30" t="s">
        <v>1352</v>
      </c>
      <c r="B554" s="31">
        <v>2</v>
      </c>
      <c r="C554" s="32" t="s">
        <v>738</v>
      </c>
      <c r="D554" s="32" t="s">
        <v>1353</v>
      </c>
      <c r="F554" s="33">
        <v>73.849999999999994</v>
      </c>
      <c r="G554" s="34">
        <f t="shared" si="28"/>
        <v>59.08</v>
      </c>
      <c r="H554" s="31">
        <v>5</v>
      </c>
      <c r="I554" s="31">
        <v>3.25</v>
      </c>
      <c r="J554" s="31">
        <v>1.25</v>
      </c>
      <c r="K554" s="31">
        <v>0.75</v>
      </c>
      <c r="L554" s="31">
        <v>1</v>
      </c>
      <c r="M554" s="35" t="s">
        <v>1354</v>
      </c>
      <c r="N554" s="31">
        <v>12</v>
      </c>
      <c r="O554" s="31" t="s">
        <v>26</v>
      </c>
      <c r="P554" s="36"/>
      <c r="Q554" s="36"/>
      <c r="R554" s="36"/>
      <c r="S554" s="36"/>
      <c r="T554" s="36"/>
    </row>
    <row r="555" spans="1:89" ht="15" customHeight="1" x14ac:dyDescent="0.2">
      <c r="A555" s="30" t="s">
        <v>1355</v>
      </c>
      <c r="B555" s="31">
        <v>2</v>
      </c>
      <c r="C555" s="32" t="s">
        <v>738</v>
      </c>
      <c r="D555" s="32" t="s">
        <v>1356</v>
      </c>
      <c r="F555" s="33">
        <v>73.849999999999994</v>
      </c>
      <c r="G555" s="34">
        <f t="shared" si="28"/>
        <v>59.08</v>
      </c>
      <c r="H555" s="31">
        <v>5</v>
      </c>
      <c r="I555" s="31">
        <v>3.25</v>
      </c>
      <c r="J555" s="31">
        <v>1.25</v>
      </c>
      <c r="K555" s="31">
        <v>0.75</v>
      </c>
      <c r="L555" s="31">
        <v>1</v>
      </c>
      <c r="M555" s="35" t="s">
        <v>1357</v>
      </c>
      <c r="N555" s="31">
        <v>12</v>
      </c>
      <c r="O555" s="31" t="s">
        <v>26</v>
      </c>
      <c r="P555" s="36"/>
      <c r="Q555" s="36"/>
      <c r="R555" s="36"/>
      <c r="S555" s="36"/>
      <c r="T555" s="36"/>
    </row>
    <row r="556" spans="1:89" ht="15" customHeight="1" x14ac:dyDescent="0.2">
      <c r="A556" s="76" t="s">
        <v>1358</v>
      </c>
      <c r="B556" s="46">
        <v>2</v>
      </c>
      <c r="C556" s="77" t="s">
        <v>738</v>
      </c>
      <c r="D556" s="77" t="s">
        <v>1359</v>
      </c>
      <c r="E556" s="89"/>
      <c r="F556" s="33">
        <v>73.849999999999994</v>
      </c>
      <c r="G556" s="34">
        <f t="shared" si="28"/>
        <v>59.08</v>
      </c>
      <c r="H556" s="31">
        <v>5</v>
      </c>
      <c r="I556" s="31">
        <v>3.25</v>
      </c>
      <c r="J556" s="31">
        <v>1.25</v>
      </c>
      <c r="K556" s="31">
        <v>0.75</v>
      </c>
      <c r="L556" s="31">
        <v>1</v>
      </c>
      <c r="M556" s="35">
        <v>836943007666</v>
      </c>
      <c r="N556" s="31">
        <v>12</v>
      </c>
      <c r="O556" s="31" t="s">
        <v>26</v>
      </c>
      <c r="P556" s="36"/>
      <c r="Q556" s="36" t="s">
        <v>60</v>
      </c>
      <c r="R556" s="36"/>
      <c r="S556" s="36"/>
      <c r="T556" s="36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  <c r="BY556" s="91"/>
      <c r="BZ556" s="91"/>
      <c r="CA556" s="91"/>
      <c r="CB556" s="91"/>
      <c r="CC556" s="91"/>
      <c r="CD556" s="91"/>
      <c r="CE556" s="91"/>
      <c r="CF556" s="91"/>
      <c r="CG556" s="91"/>
      <c r="CH556" s="91"/>
      <c r="CI556" s="91"/>
      <c r="CJ556" s="91"/>
      <c r="CK556" s="91"/>
    </row>
    <row r="557" spans="1:89" ht="15" customHeight="1" x14ac:dyDescent="0.2">
      <c r="A557" s="30" t="s">
        <v>1360</v>
      </c>
      <c r="B557" s="31">
        <v>2</v>
      </c>
      <c r="C557" s="32" t="s">
        <v>738</v>
      </c>
      <c r="D557" s="32" t="s">
        <v>1361</v>
      </c>
      <c r="F557" s="33">
        <v>73.849999999999994</v>
      </c>
      <c r="G557" s="34">
        <f t="shared" si="28"/>
        <v>59.08</v>
      </c>
      <c r="H557" s="31">
        <v>5</v>
      </c>
      <c r="I557" s="31">
        <v>3.25</v>
      </c>
      <c r="J557" s="31">
        <v>1.25</v>
      </c>
      <c r="K557" s="31">
        <v>0.75</v>
      </c>
      <c r="L557" s="31">
        <v>1</v>
      </c>
      <c r="M557" s="35" t="s">
        <v>1362</v>
      </c>
      <c r="N557" s="31">
        <v>12</v>
      </c>
      <c r="O557" s="31" t="s">
        <v>26</v>
      </c>
      <c r="P557" s="36"/>
      <c r="Q557" s="36"/>
      <c r="R557" s="36"/>
      <c r="S557" s="36"/>
      <c r="T557" s="36"/>
    </row>
    <row r="558" spans="1:89" ht="15" customHeight="1" x14ac:dyDescent="0.2">
      <c r="A558" s="30" t="s">
        <v>1363</v>
      </c>
      <c r="B558" s="31">
        <v>2</v>
      </c>
      <c r="C558" s="32" t="s">
        <v>738</v>
      </c>
      <c r="D558" s="32" t="s">
        <v>1364</v>
      </c>
      <c r="F558" s="33">
        <v>73.849999999999994</v>
      </c>
      <c r="G558" s="34">
        <f t="shared" si="28"/>
        <v>59.08</v>
      </c>
      <c r="H558" s="31">
        <v>5</v>
      </c>
      <c r="I558" s="31">
        <v>3.25</v>
      </c>
      <c r="J558" s="31">
        <v>1.25</v>
      </c>
      <c r="K558" s="31">
        <v>0.75</v>
      </c>
      <c r="L558" s="31">
        <v>1</v>
      </c>
      <c r="M558" s="35" t="s">
        <v>1365</v>
      </c>
      <c r="N558" s="31">
        <v>12</v>
      </c>
      <c r="O558" s="31" t="s">
        <v>26</v>
      </c>
      <c r="P558" s="36" t="s">
        <v>60</v>
      </c>
      <c r="Q558" s="36"/>
      <c r="R558" s="36"/>
      <c r="S558" s="36"/>
      <c r="T558" s="36"/>
    </row>
    <row r="559" spans="1:89" ht="15" customHeight="1" x14ac:dyDescent="0.2">
      <c r="A559" s="30" t="s">
        <v>1366</v>
      </c>
      <c r="B559" s="31">
        <v>2</v>
      </c>
      <c r="C559" s="32" t="s">
        <v>738</v>
      </c>
      <c r="D559" s="32" t="s">
        <v>1367</v>
      </c>
      <c r="F559" s="33">
        <v>73.849999999999994</v>
      </c>
      <c r="G559" s="34">
        <f t="shared" ref="G559:G590" si="29">F559*0.8</f>
        <v>59.08</v>
      </c>
      <c r="H559" s="31">
        <v>5</v>
      </c>
      <c r="I559" s="31">
        <v>3.25</v>
      </c>
      <c r="J559" s="31">
        <v>1.25</v>
      </c>
      <c r="K559" s="31">
        <v>0.75</v>
      </c>
      <c r="L559" s="31">
        <v>1</v>
      </c>
      <c r="M559" s="35" t="s">
        <v>1368</v>
      </c>
      <c r="N559" s="31">
        <v>12</v>
      </c>
      <c r="O559" s="31" t="s">
        <v>26</v>
      </c>
      <c r="P559" s="36" t="s">
        <v>60</v>
      </c>
      <c r="Q559" s="36"/>
      <c r="R559" s="36"/>
      <c r="S559" s="36"/>
      <c r="T559" s="36"/>
    </row>
    <row r="560" spans="1:89" ht="15" customHeight="1" x14ac:dyDescent="0.2">
      <c r="A560" s="30" t="s">
        <v>1369</v>
      </c>
      <c r="B560" s="31">
        <v>2</v>
      </c>
      <c r="C560" s="32" t="s">
        <v>738</v>
      </c>
      <c r="D560" s="32" t="s">
        <v>1370</v>
      </c>
      <c r="F560" s="33">
        <v>73.849999999999994</v>
      </c>
      <c r="G560" s="34">
        <f t="shared" si="29"/>
        <v>59.08</v>
      </c>
      <c r="H560" s="31">
        <v>5</v>
      </c>
      <c r="I560" s="31">
        <v>3.25</v>
      </c>
      <c r="J560" s="31">
        <v>1.25</v>
      </c>
      <c r="K560" s="31">
        <v>0.75</v>
      </c>
      <c r="L560" s="31">
        <v>1</v>
      </c>
      <c r="M560" s="35" t="s">
        <v>1371</v>
      </c>
      <c r="N560" s="31">
        <v>12</v>
      </c>
      <c r="O560" s="31" t="s">
        <v>26</v>
      </c>
      <c r="P560" s="36"/>
      <c r="Q560" s="36"/>
      <c r="R560" s="36"/>
      <c r="S560" s="36"/>
      <c r="T560" s="36"/>
    </row>
    <row r="561" spans="1:89" ht="15" customHeight="1" x14ac:dyDescent="0.2">
      <c r="A561" s="30" t="s">
        <v>1372</v>
      </c>
      <c r="B561" s="31">
        <v>2</v>
      </c>
      <c r="C561" s="32" t="s">
        <v>738</v>
      </c>
      <c r="D561" s="32" t="s">
        <v>1373</v>
      </c>
      <c r="F561" s="33">
        <v>73.849999999999994</v>
      </c>
      <c r="G561" s="34">
        <f t="shared" si="29"/>
        <v>59.08</v>
      </c>
      <c r="H561" s="31">
        <v>5</v>
      </c>
      <c r="I561" s="31">
        <v>3.25</v>
      </c>
      <c r="J561" s="31">
        <v>1.25</v>
      </c>
      <c r="K561" s="31">
        <v>0.75</v>
      </c>
      <c r="L561" s="31">
        <v>1</v>
      </c>
      <c r="M561" s="35" t="s">
        <v>1374</v>
      </c>
      <c r="N561" s="31">
        <v>12</v>
      </c>
      <c r="O561" s="31" t="s">
        <v>26</v>
      </c>
      <c r="P561" s="36"/>
      <c r="Q561" s="36"/>
      <c r="R561" s="36"/>
      <c r="S561" s="36"/>
      <c r="T561" s="36"/>
    </row>
    <row r="562" spans="1:89" ht="15" customHeight="1" x14ac:dyDescent="0.2">
      <c r="A562" s="76" t="s">
        <v>1375</v>
      </c>
      <c r="B562" s="46">
        <v>2</v>
      </c>
      <c r="C562" s="77" t="s">
        <v>738</v>
      </c>
      <c r="D562" s="77" t="s">
        <v>1376</v>
      </c>
      <c r="E562" s="89"/>
      <c r="F562" s="33">
        <v>73.849999999999994</v>
      </c>
      <c r="G562" s="34">
        <f t="shared" si="29"/>
        <v>59.08</v>
      </c>
      <c r="H562" s="31">
        <v>5</v>
      </c>
      <c r="I562" s="31">
        <v>3.25</v>
      </c>
      <c r="J562" s="31">
        <v>1.25</v>
      </c>
      <c r="K562" s="31">
        <v>0.75</v>
      </c>
      <c r="L562" s="31">
        <v>1</v>
      </c>
      <c r="M562" s="35">
        <v>836943007659</v>
      </c>
      <c r="N562" s="31">
        <v>12</v>
      </c>
      <c r="O562" s="31" t="s">
        <v>26</v>
      </c>
      <c r="P562" s="36"/>
      <c r="Q562" s="36" t="s">
        <v>60</v>
      </c>
      <c r="R562" s="36"/>
      <c r="S562" s="36"/>
      <c r="T562" s="36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  <c r="BY562" s="91"/>
      <c r="BZ562" s="91"/>
      <c r="CA562" s="91"/>
      <c r="CB562" s="91"/>
      <c r="CC562" s="91"/>
      <c r="CD562" s="91"/>
      <c r="CE562" s="91"/>
      <c r="CF562" s="91"/>
      <c r="CG562" s="91"/>
      <c r="CH562" s="91"/>
      <c r="CI562" s="91"/>
      <c r="CJ562" s="91"/>
      <c r="CK562" s="91"/>
    </row>
    <row r="563" spans="1:89" ht="15" customHeight="1" x14ac:dyDescent="0.2">
      <c r="A563" s="30" t="s">
        <v>1851</v>
      </c>
      <c r="B563" s="31">
        <v>2</v>
      </c>
      <c r="C563" s="32" t="s">
        <v>738</v>
      </c>
      <c r="D563" s="32" t="s">
        <v>1866</v>
      </c>
      <c r="F563" s="33">
        <v>73.849999999999994</v>
      </c>
      <c r="G563" s="34">
        <f t="shared" si="29"/>
        <v>59.08</v>
      </c>
      <c r="H563" s="31">
        <v>5</v>
      </c>
      <c r="I563" s="31">
        <v>3.25</v>
      </c>
      <c r="J563" s="31">
        <v>1.25</v>
      </c>
      <c r="K563" s="31">
        <v>0.75</v>
      </c>
      <c r="L563" s="31">
        <v>1</v>
      </c>
      <c r="M563" s="35" t="s">
        <v>1858</v>
      </c>
      <c r="N563" s="31">
        <v>12</v>
      </c>
      <c r="O563" s="31" t="s">
        <v>26</v>
      </c>
      <c r="P563" s="36"/>
      <c r="Q563" s="94"/>
      <c r="R563" s="36"/>
      <c r="S563" s="36"/>
      <c r="T563" s="36" t="s">
        <v>60</v>
      </c>
    </row>
    <row r="564" spans="1:89" ht="15" customHeight="1" x14ac:dyDescent="0.2">
      <c r="A564" s="76" t="s">
        <v>1377</v>
      </c>
      <c r="B564" s="46">
        <v>3</v>
      </c>
      <c r="C564" s="77" t="s">
        <v>738</v>
      </c>
      <c r="D564" s="77" t="s">
        <v>1378</v>
      </c>
      <c r="E564" s="46"/>
      <c r="F564" s="33">
        <v>90.25</v>
      </c>
      <c r="G564" s="34">
        <f t="shared" si="29"/>
        <v>72.2</v>
      </c>
      <c r="H564" s="46">
        <v>5</v>
      </c>
      <c r="I564" s="46">
        <v>3.25</v>
      </c>
      <c r="J564" s="46">
        <v>1.25</v>
      </c>
      <c r="K564" s="46">
        <v>0.75</v>
      </c>
      <c r="L564" s="46">
        <v>1</v>
      </c>
      <c r="M564" s="49" t="s">
        <v>1379</v>
      </c>
      <c r="N564" s="46">
        <v>12</v>
      </c>
      <c r="O564" s="31" t="s">
        <v>26</v>
      </c>
      <c r="P564" s="36"/>
      <c r="Q564" s="36"/>
      <c r="R564" s="36"/>
      <c r="S564" s="36"/>
      <c r="T564" s="36"/>
    </row>
    <row r="565" spans="1:89" ht="15" customHeight="1" x14ac:dyDescent="0.2">
      <c r="A565" s="76" t="s">
        <v>1380</v>
      </c>
      <c r="B565" s="46">
        <v>3</v>
      </c>
      <c r="C565" s="77" t="s">
        <v>738</v>
      </c>
      <c r="D565" s="77" t="s">
        <v>1381</v>
      </c>
      <c r="E565" s="46"/>
      <c r="F565" s="33">
        <v>90.25</v>
      </c>
      <c r="G565" s="34">
        <f t="shared" si="29"/>
        <v>72.2</v>
      </c>
      <c r="H565" s="46">
        <v>5</v>
      </c>
      <c r="I565" s="46">
        <v>3.25</v>
      </c>
      <c r="J565" s="46">
        <v>1.25</v>
      </c>
      <c r="K565" s="46">
        <v>0.75</v>
      </c>
      <c r="L565" s="46">
        <v>1</v>
      </c>
      <c r="M565" s="49" t="s">
        <v>1382</v>
      </c>
      <c r="N565" s="46">
        <v>12</v>
      </c>
      <c r="O565" s="31" t="s">
        <v>26</v>
      </c>
      <c r="P565" s="36"/>
      <c r="Q565" s="36"/>
      <c r="R565" s="36"/>
      <c r="S565" s="36"/>
      <c r="T565" s="36"/>
    </row>
    <row r="566" spans="1:89" ht="15" customHeight="1" x14ac:dyDescent="0.2">
      <c r="A566" s="76" t="s">
        <v>1383</v>
      </c>
      <c r="B566" s="46">
        <v>3</v>
      </c>
      <c r="C566" s="77" t="s">
        <v>738</v>
      </c>
      <c r="D566" s="77" t="s">
        <v>1384</v>
      </c>
      <c r="E566" s="31" t="s">
        <v>4</v>
      </c>
      <c r="F566" s="33">
        <v>90.25</v>
      </c>
      <c r="G566" s="34">
        <f t="shared" si="29"/>
        <v>72.2</v>
      </c>
      <c r="H566" s="46">
        <v>5</v>
      </c>
      <c r="I566" s="46">
        <v>3.25</v>
      </c>
      <c r="J566" s="46">
        <v>1.25</v>
      </c>
      <c r="K566" s="46">
        <v>0.75</v>
      </c>
      <c r="L566" s="46">
        <v>1</v>
      </c>
      <c r="M566" s="49" t="s">
        <v>1385</v>
      </c>
      <c r="N566" s="46">
        <v>12</v>
      </c>
      <c r="O566" s="31" t="s">
        <v>26</v>
      </c>
      <c r="P566" s="36"/>
      <c r="Q566" s="36"/>
      <c r="R566" s="36"/>
      <c r="S566" s="36"/>
      <c r="T566" s="36"/>
    </row>
    <row r="567" spans="1:89" ht="15" customHeight="1" x14ac:dyDescent="0.2">
      <c r="A567" s="76" t="s">
        <v>1386</v>
      </c>
      <c r="B567" s="46">
        <v>3</v>
      </c>
      <c r="C567" s="77" t="s">
        <v>738</v>
      </c>
      <c r="D567" s="77" t="s">
        <v>1387</v>
      </c>
      <c r="E567" s="31" t="s">
        <v>4</v>
      </c>
      <c r="F567" s="33">
        <v>90.25</v>
      </c>
      <c r="G567" s="34">
        <f t="shared" si="29"/>
        <v>72.2</v>
      </c>
      <c r="H567" s="46">
        <v>5</v>
      </c>
      <c r="I567" s="46">
        <v>3.25</v>
      </c>
      <c r="J567" s="46">
        <v>1.25</v>
      </c>
      <c r="K567" s="46">
        <v>0.75</v>
      </c>
      <c r="L567" s="46">
        <v>1</v>
      </c>
      <c r="M567" s="49">
        <v>836943007444</v>
      </c>
      <c r="N567" s="46">
        <v>12</v>
      </c>
      <c r="O567" s="31" t="s">
        <v>26</v>
      </c>
      <c r="P567" s="36"/>
      <c r="Q567" s="36" t="s">
        <v>60</v>
      </c>
      <c r="R567" s="36"/>
      <c r="S567" s="36"/>
      <c r="T567" s="36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  <c r="BY567" s="91"/>
      <c r="BZ567" s="91"/>
      <c r="CA567" s="91"/>
      <c r="CB567" s="91"/>
      <c r="CC567" s="91"/>
      <c r="CD567" s="91"/>
      <c r="CE567" s="91"/>
      <c r="CF567" s="91"/>
      <c r="CG567" s="91"/>
      <c r="CH567" s="91"/>
      <c r="CI567" s="91"/>
      <c r="CJ567" s="91"/>
      <c r="CK567" s="91"/>
    </row>
    <row r="568" spans="1:89" ht="15" customHeight="1" x14ac:dyDescent="0.2">
      <c r="A568" s="76" t="s">
        <v>1388</v>
      </c>
      <c r="B568" s="46">
        <v>3</v>
      </c>
      <c r="C568" s="77" t="s">
        <v>738</v>
      </c>
      <c r="D568" s="77" t="s">
        <v>1389</v>
      </c>
      <c r="E568" s="46"/>
      <c r="F568" s="33">
        <v>90.25</v>
      </c>
      <c r="G568" s="34">
        <f t="shared" si="29"/>
        <v>72.2</v>
      </c>
      <c r="H568" s="46">
        <v>5</v>
      </c>
      <c r="I568" s="46">
        <v>3.25</v>
      </c>
      <c r="J568" s="46">
        <v>1.25</v>
      </c>
      <c r="K568" s="46">
        <v>0.75</v>
      </c>
      <c r="L568" s="46">
        <v>1</v>
      </c>
      <c r="M568" s="49" t="s">
        <v>1390</v>
      </c>
      <c r="N568" s="46">
        <v>12</v>
      </c>
      <c r="O568" s="31" t="s">
        <v>26</v>
      </c>
      <c r="P568" s="36"/>
      <c r="Q568" s="36"/>
      <c r="R568" s="36"/>
      <c r="S568" s="36"/>
      <c r="T568" s="36"/>
    </row>
    <row r="569" spans="1:89" ht="15" customHeight="1" x14ac:dyDescent="0.2">
      <c r="A569" s="76" t="s">
        <v>1391</v>
      </c>
      <c r="B569" s="46">
        <v>3</v>
      </c>
      <c r="C569" s="77" t="s">
        <v>738</v>
      </c>
      <c r="D569" s="77" t="s">
        <v>1392</v>
      </c>
      <c r="E569" s="46"/>
      <c r="F569" s="33">
        <v>90.25</v>
      </c>
      <c r="G569" s="34">
        <f t="shared" si="29"/>
        <v>72.2</v>
      </c>
      <c r="H569" s="46">
        <v>5</v>
      </c>
      <c r="I569" s="46">
        <v>3.25</v>
      </c>
      <c r="J569" s="46">
        <v>1.25</v>
      </c>
      <c r="K569" s="46">
        <v>0.75</v>
      </c>
      <c r="L569" s="46">
        <v>1</v>
      </c>
      <c r="M569" s="49" t="s">
        <v>1393</v>
      </c>
      <c r="N569" s="46">
        <v>12</v>
      </c>
      <c r="O569" s="31" t="s">
        <v>26</v>
      </c>
      <c r="P569" s="36"/>
      <c r="Q569" s="36"/>
      <c r="R569" s="36"/>
      <c r="S569" s="36"/>
      <c r="T569" s="36"/>
    </row>
    <row r="570" spans="1:89" ht="15" customHeight="1" x14ac:dyDescent="0.2">
      <c r="A570" s="76" t="s">
        <v>1394</v>
      </c>
      <c r="B570" s="46">
        <v>3</v>
      </c>
      <c r="C570" s="77" t="s">
        <v>738</v>
      </c>
      <c r="D570" s="77" t="s">
        <v>1395</v>
      </c>
      <c r="E570" s="31" t="s">
        <v>4</v>
      </c>
      <c r="F570" s="33">
        <v>90.25</v>
      </c>
      <c r="G570" s="34">
        <f t="shared" si="29"/>
        <v>72.2</v>
      </c>
      <c r="H570" s="46">
        <v>5</v>
      </c>
      <c r="I570" s="46">
        <v>3.25</v>
      </c>
      <c r="J570" s="46">
        <v>1.25</v>
      </c>
      <c r="K570" s="46">
        <v>0.75</v>
      </c>
      <c r="L570" s="46">
        <v>1</v>
      </c>
      <c r="M570" s="49" t="s">
        <v>1396</v>
      </c>
      <c r="N570" s="46">
        <v>12</v>
      </c>
      <c r="O570" s="31" t="s">
        <v>26</v>
      </c>
      <c r="P570" s="36"/>
      <c r="Q570" s="36"/>
      <c r="R570" s="36"/>
      <c r="S570" s="36"/>
      <c r="T570" s="36"/>
    </row>
    <row r="571" spans="1:89" ht="15" customHeight="1" x14ac:dyDescent="0.2">
      <c r="A571" s="76" t="s">
        <v>1397</v>
      </c>
      <c r="B571" s="46">
        <v>3</v>
      </c>
      <c r="C571" s="77" t="s">
        <v>738</v>
      </c>
      <c r="D571" s="77" t="s">
        <v>1398</v>
      </c>
      <c r="E571" s="31" t="s">
        <v>4</v>
      </c>
      <c r="F571" s="33">
        <v>90.25</v>
      </c>
      <c r="G571" s="34">
        <f t="shared" si="29"/>
        <v>72.2</v>
      </c>
      <c r="H571" s="46">
        <v>5</v>
      </c>
      <c r="I571" s="46">
        <v>3.25</v>
      </c>
      <c r="J571" s="46">
        <v>1.25</v>
      </c>
      <c r="K571" s="46">
        <v>0.75</v>
      </c>
      <c r="L571" s="46">
        <v>1</v>
      </c>
      <c r="M571" s="49" t="s">
        <v>1399</v>
      </c>
      <c r="N571" s="46">
        <v>12</v>
      </c>
      <c r="O571" s="31" t="s">
        <v>26</v>
      </c>
      <c r="P571" s="36"/>
      <c r="Q571" s="36"/>
      <c r="R571" s="36"/>
      <c r="S571" s="36"/>
      <c r="T571" s="36"/>
    </row>
    <row r="572" spans="1:89" ht="15" customHeight="1" x14ac:dyDescent="0.2">
      <c r="A572" s="76" t="s">
        <v>1400</v>
      </c>
      <c r="B572" s="46">
        <v>3</v>
      </c>
      <c r="C572" s="77" t="s">
        <v>738</v>
      </c>
      <c r="D572" s="77" t="s">
        <v>1401</v>
      </c>
      <c r="E572" s="46"/>
      <c r="F572" s="33">
        <v>90.25</v>
      </c>
      <c r="G572" s="34">
        <f t="shared" si="29"/>
        <v>72.2</v>
      </c>
      <c r="H572" s="46">
        <v>5</v>
      </c>
      <c r="I572" s="46">
        <v>3.25</v>
      </c>
      <c r="J572" s="46">
        <v>1.25</v>
      </c>
      <c r="K572" s="46">
        <v>0.75</v>
      </c>
      <c r="L572" s="46">
        <v>1</v>
      </c>
      <c r="M572" s="49" t="s">
        <v>1402</v>
      </c>
      <c r="N572" s="46">
        <v>12</v>
      </c>
      <c r="O572" s="31" t="s">
        <v>26</v>
      </c>
      <c r="P572" s="36" t="s">
        <v>60</v>
      </c>
      <c r="Q572" s="36"/>
      <c r="R572" s="36"/>
      <c r="S572" s="36"/>
      <c r="T572" s="36"/>
    </row>
    <row r="573" spans="1:89" ht="15" customHeight="1" x14ac:dyDescent="0.2">
      <c r="A573" s="76" t="s">
        <v>1403</v>
      </c>
      <c r="B573" s="46">
        <v>3</v>
      </c>
      <c r="C573" s="77" t="s">
        <v>738</v>
      </c>
      <c r="D573" s="77" t="s">
        <v>1404</v>
      </c>
      <c r="E573" s="31" t="s">
        <v>4</v>
      </c>
      <c r="F573" s="33">
        <v>90.25</v>
      </c>
      <c r="G573" s="34">
        <f t="shared" si="29"/>
        <v>72.2</v>
      </c>
      <c r="H573" s="46">
        <v>5</v>
      </c>
      <c r="I573" s="46">
        <v>3.25</v>
      </c>
      <c r="J573" s="46">
        <v>1.25</v>
      </c>
      <c r="K573" s="46">
        <v>0.75</v>
      </c>
      <c r="L573" s="46">
        <v>1</v>
      </c>
      <c r="M573" s="49" t="s">
        <v>1405</v>
      </c>
      <c r="N573" s="46">
        <v>12</v>
      </c>
      <c r="O573" s="31" t="s">
        <v>26</v>
      </c>
      <c r="P573" s="36"/>
      <c r="Q573" s="36"/>
      <c r="R573" s="36"/>
      <c r="S573" s="36"/>
      <c r="T573" s="36"/>
    </row>
    <row r="574" spans="1:89" ht="15" customHeight="1" x14ac:dyDescent="0.2">
      <c r="A574" s="76" t="s">
        <v>1406</v>
      </c>
      <c r="B574" s="46">
        <v>3</v>
      </c>
      <c r="C574" s="77" t="s">
        <v>738</v>
      </c>
      <c r="D574" s="77" t="s">
        <v>1407</v>
      </c>
      <c r="E574" s="46"/>
      <c r="F574" s="33">
        <v>90.25</v>
      </c>
      <c r="G574" s="34">
        <f t="shared" si="29"/>
        <v>72.2</v>
      </c>
      <c r="H574" s="46">
        <v>5</v>
      </c>
      <c r="I574" s="46">
        <v>3.25</v>
      </c>
      <c r="J574" s="46">
        <v>1.25</v>
      </c>
      <c r="K574" s="46">
        <v>0.75</v>
      </c>
      <c r="L574" s="46">
        <v>1</v>
      </c>
      <c r="M574" s="49" t="s">
        <v>1408</v>
      </c>
      <c r="N574" s="46">
        <v>12</v>
      </c>
      <c r="O574" s="31" t="s">
        <v>26</v>
      </c>
      <c r="P574" s="36"/>
      <c r="Q574" s="36"/>
      <c r="R574" s="36"/>
      <c r="S574" s="36"/>
      <c r="T574" s="36"/>
    </row>
    <row r="575" spans="1:89" ht="15" customHeight="1" x14ac:dyDescent="0.2">
      <c r="A575" s="76" t="s">
        <v>1409</v>
      </c>
      <c r="B575" s="46">
        <v>3</v>
      </c>
      <c r="C575" s="77" t="s">
        <v>738</v>
      </c>
      <c r="D575" s="77" t="s">
        <v>1410</v>
      </c>
      <c r="E575" s="31" t="s">
        <v>4</v>
      </c>
      <c r="F575" s="33">
        <v>90.25</v>
      </c>
      <c r="G575" s="34">
        <f t="shared" si="29"/>
        <v>72.2</v>
      </c>
      <c r="H575" s="46">
        <v>5</v>
      </c>
      <c r="I575" s="46">
        <v>3.25</v>
      </c>
      <c r="J575" s="46">
        <v>1.25</v>
      </c>
      <c r="K575" s="46">
        <v>0.75</v>
      </c>
      <c r="L575" s="46">
        <v>1</v>
      </c>
      <c r="M575" s="49">
        <v>836943007451</v>
      </c>
      <c r="N575" s="46">
        <v>12</v>
      </c>
      <c r="O575" s="31" t="s">
        <v>26</v>
      </c>
      <c r="P575" s="36"/>
      <c r="Q575" s="36" t="s">
        <v>60</v>
      </c>
      <c r="R575" s="36"/>
      <c r="S575" s="36"/>
      <c r="T575" s="36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  <c r="BY575" s="91"/>
      <c r="BZ575" s="91"/>
      <c r="CA575" s="91"/>
      <c r="CB575" s="91"/>
      <c r="CC575" s="91"/>
      <c r="CD575" s="91"/>
      <c r="CE575" s="91"/>
      <c r="CF575" s="91"/>
      <c r="CG575" s="91"/>
      <c r="CH575" s="91"/>
      <c r="CI575" s="91"/>
      <c r="CJ575" s="91"/>
      <c r="CK575" s="91"/>
    </row>
    <row r="576" spans="1:89" ht="15" customHeight="1" x14ac:dyDescent="0.2">
      <c r="A576" s="93" t="s">
        <v>1411</v>
      </c>
      <c r="B576" s="46">
        <v>3</v>
      </c>
      <c r="C576" s="77" t="s">
        <v>738</v>
      </c>
      <c r="D576" s="77" t="s">
        <v>1412</v>
      </c>
      <c r="E576" s="31" t="s">
        <v>4</v>
      </c>
      <c r="F576" s="33">
        <v>90.25</v>
      </c>
      <c r="G576" s="34">
        <f t="shared" si="29"/>
        <v>72.2</v>
      </c>
      <c r="H576" s="46">
        <v>5</v>
      </c>
      <c r="I576" s="46">
        <v>3.25</v>
      </c>
      <c r="J576" s="46">
        <v>1.25</v>
      </c>
      <c r="K576" s="46">
        <v>0.75</v>
      </c>
      <c r="L576" s="46">
        <v>1</v>
      </c>
      <c r="M576" s="49">
        <v>836943007673</v>
      </c>
      <c r="N576" s="46">
        <v>12</v>
      </c>
      <c r="O576" s="31" t="s">
        <v>26</v>
      </c>
      <c r="P576" s="36"/>
      <c r="Q576" s="36" t="s">
        <v>60</v>
      </c>
      <c r="R576" s="36"/>
      <c r="S576" s="36"/>
      <c r="T576" s="36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  <c r="BY576" s="91"/>
      <c r="BZ576" s="91"/>
      <c r="CA576" s="91"/>
      <c r="CB576" s="91"/>
      <c r="CC576" s="91"/>
      <c r="CD576" s="91"/>
      <c r="CE576" s="91"/>
      <c r="CF576" s="91"/>
      <c r="CG576" s="91"/>
      <c r="CH576" s="91"/>
      <c r="CI576" s="91"/>
      <c r="CJ576" s="91"/>
      <c r="CK576" s="91"/>
    </row>
    <row r="577" spans="1:89" ht="15" customHeight="1" x14ac:dyDescent="0.2">
      <c r="A577" s="76" t="s">
        <v>1413</v>
      </c>
      <c r="B577" s="46">
        <v>3</v>
      </c>
      <c r="C577" s="77" t="s">
        <v>738</v>
      </c>
      <c r="D577" s="77" t="s">
        <v>1414</v>
      </c>
      <c r="E577" s="46"/>
      <c r="F577" s="33">
        <v>90.25</v>
      </c>
      <c r="G577" s="34">
        <f t="shared" si="29"/>
        <v>72.2</v>
      </c>
      <c r="H577" s="46">
        <v>5</v>
      </c>
      <c r="I577" s="46">
        <v>3.25</v>
      </c>
      <c r="J577" s="46">
        <v>1.25</v>
      </c>
      <c r="K577" s="46">
        <v>0.75</v>
      </c>
      <c r="L577" s="46">
        <v>1</v>
      </c>
      <c r="M577" s="49" t="s">
        <v>1415</v>
      </c>
      <c r="N577" s="46">
        <v>12</v>
      </c>
      <c r="O577" s="31" t="s">
        <v>26</v>
      </c>
      <c r="P577" s="36"/>
      <c r="Q577" s="36"/>
      <c r="R577" s="36"/>
      <c r="S577" s="36"/>
      <c r="T577" s="36"/>
    </row>
    <row r="578" spans="1:89" ht="15" customHeight="1" x14ac:dyDescent="0.2">
      <c r="A578" s="76" t="s">
        <v>1416</v>
      </c>
      <c r="B578" s="46">
        <v>3</v>
      </c>
      <c r="C578" s="77" t="s">
        <v>738</v>
      </c>
      <c r="D578" s="77" t="s">
        <v>1417</v>
      </c>
      <c r="E578" s="46"/>
      <c r="F578" s="33">
        <v>90.25</v>
      </c>
      <c r="G578" s="34">
        <f t="shared" si="29"/>
        <v>72.2</v>
      </c>
      <c r="H578" s="46">
        <v>5</v>
      </c>
      <c r="I578" s="46">
        <v>3.25</v>
      </c>
      <c r="J578" s="46">
        <v>1.25</v>
      </c>
      <c r="K578" s="46">
        <v>0.75</v>
      </c>
      <c r="L578" s="46">
        <v>1</v>
      </c>
      <c r="M578" s="49" t="s">
        <v>1418</v>
      </c>
      <c r="N578" s="46">
        <v>12</v>
      </c>
      <c r="O578" s="31" t="s">
        <v>26</v>
      </c>
      <c r="P578" s="36"/>
      <c r="Q578" s="36"/>
      <c r="R578" s="36"/>
      <c r="S578" s="36"/>
      <c r="T578" s="36"/>
    </row>
    <row r="579" spans="1:89" ht="15" customHeight="1" x14ac:dyDescent="0.2">
      <c r="A579" s="76" t="s">
        <v>1419</v>
      </c>
      <c r="B579" s="46">
        <v>3</v>
      </c>
      <c r="C579" s="77" t="s">
        <v>738</v>
      </c>
      <c r="D579" s="77" t="s">
        <v>1420</v>
      </c>
      <c r="E579" s="89"/>
      <c r="F579" s="33">
        <v>90.25</v>
      </c>
      <c r="G579" s="34">
        <f t="shared" si="29"/>
        <v>72.2</v>
      </c>
      <c r="H579" s="46">
        <v>5</v>
      </c>
      <c r="I579" s="46">
        <v>3.25</v>
      </c>
      <c r="J579" s="46">
        <v>1.25</v>
      </c>
      <c r="K579" s="46">
        <v>0.75</v>
      </c>
      <c r="L579" s="46">
        <v>1</v>
      </c>
      <c r="M579" s="49">
        <v>836943007697</v>
      </c>
      <c r="N579" s="46">
        <v>12</v>
      </c>
      <c r="O579" s="31" t="s">
        <v>26</v>
      </c>
      <c r="P579" s="36"/>
      <c r="Q579" s="36" t="s">
        <v>60</v>
      </c>
      <c r="R579" s="36"/>
      <c r="S579" s="36"/>
      <c r="T579" s="36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  <c r="BY579" s="91"/>
      <c r="BZ579" s="91"/>
      <c r="CA579" s="91"/>
      <c r="CB579" s="91"/>
      <c r="CC579" s="91"/>
      <c r="CD579" s="91"/>
      <c r="CE579" s="91"/>
      <c r="CF579" s="91"/>
      <c r="CG579" s="91"/>
      <c r="CH579" s="91"/>
      <c r="CI579" s="91"/>
      <c r="CJ579" s="91"/>
      <c r="CK579" s="91"/>
    </row>
    <row r="580" spans="1:89" ht="15" customHeight="1" x14ac:dyDescent="0.2">
      <c r="A580" s="76" t="s">
        <v>1421</v>
      </c>
      <c r="B580" s="46">
        <v>3</v>
      </c>
      <c r="C580" s="77" t="s">
        <v>738</v>
      </c>
      <c r="D580" s="77" t="s">
        <v>1422</v>
      </c>
      <c r="E580" s="89"/>
      <c r="F580" s="33">
        <v>90.25</v>
      </c>
      <c r="G580" s="34">
        <f t="shared" si="29"/>
        <v>72.2</v>
      </c>
      <c r="H580" s="46">
        <v>5</v>
      </c>
      <c r="I580" s="46">
        <v>3.25</v>
      </c>
      <c r="J580" s="46">
        <v>1.25</v>
      </c>
      <c r="K580" s="46">
        <v>0.75</v>
      </c>
      <c r="L580" s="46">
        <v>1</v>
      </c>
      <c r="M580" s="49">
        <v>836943007468</v>
      </c>
      <c r="N580" s="46">
        <v>12</v>
      </c>
      <c r="O580" s="31" t="s">
        <v>26</v>
      </c>
      <c r="P580" s="36"/>
      <c r="Q580" s="36" t="s">
        <v>60</v>
      </c>
      <c r="R580" s="36"/>
      <c r="S580" s="36"/>
      <c r="T580" s="36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  <c r="BY580" s="91"/>
      <c r="BZ580" s="91"/>
      <c r="CA580" s="91"/>
      <c r="CB580" s="91"/>
      <c r="CC580" s="91"/>
      <c r="CD580" s="91"/>
      <c r="CE580" s="91"/>
      <c r="CF580" s="91"/>
      <c r="CG580" s="91"/>
      <c r="CH580" s="91"/>
      <c r="CI580" s="91"/>
      <c r="CJ580" s="91"/>
      <c r="CK580" s="91"/>
    </row>
    <row r="581" spans="1:89" ht="15" customHeight="1" x14ac:dyDescent="0.2">
      <c r="A581" s="76" t="s">
        <v>1423</v>
      </c>
      <c r="B581" s="46">
        <v>3</v>
      </c>
      <c r="C581" s="77" t="s">
        <v>738</v>
      </c>
      <c r="D581" s="77" t="s">
        <v>1424</v>
      </c>
      <c r="E581" s="31" t="s">
        <v>4</v>
      </c>
      <c r="F581" s="33">
        <v>90.25</v>
      </c>
      <c r="G581" s="34">
        <f t="shared" si="29"/>
        <v>72.2</v>
      </c>
      <c r="H581" s="46">
        <v>5</v>
      </c>
      <c r="I581" s="46">
        <v>3.25</v>
      </c>
      <c r="J581" s="46">
        <v>1.25</v>
      </c>
      <c r="K581" s="46">
        <v>0.75</v>
      </c>
      <c r="L581" s="46">
        <v>1</v>
      </c>
      <c r="M581" s="49" t="s">
        <v>1425</v>
      </c>
      <c r="N581" s="46">
        <v>12</v>
      </c>
      <c r="O581" s="31" t="s">
        <v>26</v>
      </c>
      <c r="P581" s="36"/>
      <c r="Q581" s="36"/>
      <c r="R581" s="36"/>
      <c r="S581" s="36"/>
      <c r="T581" s="36"/>
    </row>
    <row r="582" spans="1:89" ht="15" customHeight="1" x14ac:dyDescent="0.2">
      <c r="A582" s="76" t="s">
        <v>1426</v>
      </c>
      <c r="B582" s="46">
        <v>3</v>
      </c>
      <c r="C582" s="77" t="s">
        <v>738</v>
      </c>
      <c r="D582" s="77" t="s">
        <v>1427</v>
      </c>
      <c r="E582" s="31" t="s">
        <v>4</v>
      </c>
      <c r="F582" s="33">
        <v>90.25</v>
      </c>
      <c r="G582" s="34">
        <f t="shared" si="29"/>
        <v>72.2</v>
      </c>
      <c r="H582" s="46">
        <v>5</v>
      </c>
      <c r="I582" s="46">
        <v>3.25</v>
      </c>
      <c r="J582" s="46">
        <v>1.25</v>
      </c>
      <c r="K582" s="46">
        <v>0.75</v>
      </c>
      <c r="L582" s="46">
        <v>1</v>
      </c>
      <c r="M582" s="49" t="s">
        <v>1428</v>
      </c>
      <c r="N582" s="46">
        <v>12</v>
      </c>
      <c r="O582" s="31" t="s">
        <v>26</v>
      </c>
      <c r="P582" s="36"/>
      <c r="Q582" s="36"/>
      <c r="R582" s="36"/>
      <c r="S582" s="36"/>
      <c r="T582" s="36"/>
    </row>
    <row r="583" spans="1:89" ht="15" customHeight="1" x14ac:dyDescent="0.2">
      <c r="A583" s="76" t="s">
        <v>1429</v>
      </c>
      <c r="B583" s="46">
        <v>3</v>
      </c>
      <c r="C583" s="77" t="s">
        <v>738</v>
      </c>
      <c r="D583" s="77" t="s">
        <v>1430</v>
      </c>
      <c r="E583" s="31" t="s">
        <v>4</v>
      </c>
      <c r="F583" s="33">
        <v>90.25</v>
      </c>
      <c r="G583" s="34">
        <f t="shared" si="29"/>
        <v>72.2</v>
      </c>
      <c r="H583" s="46">
        <v>5</v>
      </c>
      <c r="I583" s="46">
        <v>3.25</v>
      </c>
      <c r="J583" s="46">
        <v>1.25</v>
      </c>
      <c r="K583" s="46">
        <v>0.75</v>
      </c>
      <c r="L583" s="46">
        <v>1</v>
      </c>
      <c r="M583" s="49" t="s">
        <v>1431</v>
      </c>
      <c r="N583" s="46">
        <v>12</v>
      </c>
      <c r="O583" s="31" t="s">
        <v>26</v>
      </c>
      <c r="P583" s="36"/>
      <c r="Q583" s="36"/>
      <c r="R583" s="36"/>
      <c r="S583" s="36"/>
      <c r="T583" s="36"/>
    </row>
    <row r="584" spans="1:89" ht="15" customHeight="1" x14ac:dyDescent="0.2">
      <c r="A584" s="30" t="s">
        <v>1852</v>
      </c>
      <c r="B584" s="31">
        <v>3</v>
      </c>
      <c r="C584" s="32" t="s">
        <v>738</v>
      </c>
      <c r="D584" s="32" t="s">
        <v>1867</v>
      </c>
      <c r="F584" s="33">
        <v>90.25</v>
      </c>
      <c r="G584" s="34">
        <f t="shared" si="29"/>
        <v>72.2</v>
      </c>
      <c r="H584" s="31">
        <v>5</v>
      </c>
      <c r="I584" s="31">
        <v>3.25</v>
      </c>
      <c r="J584" s="31">
        <v>1.25</v>
      </c>
      <c r="K584" s="31">
        <v>0.75</v>
      </c>
      <c r="L584" s="31">
        <v>1</v>
      </c>
      <c r="M584" s="35" t="s">
        <v>1859</v>
      </c>
      <c r="N584" s="31">
        <v>12</v>
      </c>
      <c r="O584" s="31" t="s">
        <v>26</v>
      </c>
      <c r="P584" s="36"/>
      <c r="Q584" s="94"/>
      <c r="R584" s="36"/>
      <c r="S584" s="36"/>
      <c r="T584" s="36" t="s">
        <v>60</v>
      </c>
    </row>
    <row r="585" spans="1:89" ht="15" customHeight="1" x14ac:dyDescent="0.2">
      <c r="A585" s="30" t="s">
        <v>1853</v>
      </c>
      <c r="B585" s="31">
        <v>3</v>
      </c>
      <c r="C585" s="32" t="s">
        <v>738</v>
      </c>
      <c r="D585" s="32" t="s">
        <v>1868</v>
      </c>
      <c r="E585" s="31" t="s">
        <v>4</v>
      </c>
      <c r="F585" s="33">
        <v>90.25</v>
      </c>
      <c r="G585" s="34">
        <f t="shared" si="29"/>
        <v>72.2</v>
      </c>
      <c r="H585" s="31">
        <v>5</v>
      </c>
      <c r="I585" s="31">
        <v>3.25</v>
      </c>
      <c r="J585" s="31">
        <v>1.25</v>
      </c>
      <c r="K585" s="31">
        <v>0.75</v>
      </c>
      <c r="L585" s="31">
        <v>1</v>
      </c>
      <c r="M585" s="35" t="s">
        <v>1860</v>
      </c>
      <c r="N585" s="31">
        <v>12</v>
      </c>
      <c r="O585" s="31" t="s">
        <v>26</v>
      </c>
      <c r="P585" s="36"/>
      <c r="Q585" s="94"/>
      <c r="R585" s="36"/>
      <c r="S585" s="36"/>
      <c r="T585" s="36" t="s">
        <v>60</v>
      </c>
    </row>
    <row r="586" spans="1:89" ht="15" customHeight="1" x14ac:dyDescent="0.2">
      <c r="A586" s="30" t="s">
        <v>1432</v>
      </c>
      <c r="B586" s="31">
        <v>4</v>
      </c>
      <c r="C586" s="32" t="s">
        <v>738</v>
      </c>
      <c r="D586" s="32" t="s">
        <v>1433</v>
      </c>
      <c r="F586" s="33">
        <v>101.95</v>
      </c>
      <c r="G586" s="34">
        <f t="shared" si="29"/>
        <v>81.56</v>
      </c>
      <c r="H586" s="31">
        <v>5</v>
      </c>
      <c r="I586" s="31">
        <v>3.25</v>
      </c>
      <c r="J586" s="31">
        <v>1.25</v>
      </c>
      <c r="K586" s="31">
        <v>0.75</v>
      </c>
      <c r="L586" s="31">
        <v>1</v>
      </c>
      <c r="M586" s="35" t="s">
        <v>1434</v>
      </c>
      <c r="N586" s="31">
        <v>12</v>
      </c>
      <c r="O586" s="31" t="s">
        <v>26</v>
      </c>
      <c r="P586" s="36"/>
      <c r="Q586" s="36"/>
      <c r="R586" s="36"/>
      <c r="S586" s="36"/>
      <c r="T586" s="36"/>
    </row>
    <row r="587" spans="1:89" ht="15" customHeight="1" x14ac:dyDescent="0.2">
      <c r="A587" s="76" t="s">
        <v>1435</v>
      </c>
      <c r="B587" s="46">
        <v>4</v>
      </c>
      <c r="C587" s="77" t="s">
        <v>738</v>
      </c>
      <c r="D587" s="77" t="s">
        <v>1436</v>
      </c>
      <c r="E587" s="31" t="s">
        <v>4</v>
      </c>
      <c r="F587" s="33">
        <v>101.95</v>
      </c>
      <c r="G587" s="34">
        <f t="shared" si="29"/>
        <v>81.56</v>
      </c>
      <c r="H587" s="46">
        <v>5</v>
      </c>
      <c r="I587" s="46">
        <v>3.25</v>
      </c>
      <c r="J587" s="46">
        <v>1.25</v>
      </c>
      <c r="K587" s="46">
        <v>0.75</v>
      </c>
      <c r="L587" s="46">
        <v>1</v>
      </c>
      <c r="M587" s="49">
        <v>836943007680</v>
      </c>
      <c r="N587" s="46">
        <v>12</v>
      </c>
      <c r="O587" s="31" t="s">
        <v>26</v>
      </c>
      <c r="P587" s="36"/>
      <c r="Q587" s="36" t="s">
        <v>60</v>
      </c>
      <c r="R587" s="36"/>
      <c r="S587" s="36"/>
      <c r="T587" s="36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  <c r="BY587" s="91"/>
      <c r="BZ587" s="91"/>
      <c r="CA587" s="91"/>
      <c r="CB587" s="91"/>
      <c r="CC587" s="91"/>
      <c r="CD587" s="91"/>
      <c r="CE587" s="91"/>
      <c r="CF587" s="91"/>
      <c r="CG587" s="91"/>
      <c r="CH587" s="91"/>
      <c r="CI587" s="91"/>
      <c r="CJ587" s="91"/>
      <c r="CK587" s="91"/>
    </row>
    <row r="588" spans="1:89" ht="15" customHeight="1" x14ac:dyDescent="0.2">
      <c r="A588" s="30" t="s">
        <v>1437</v>
      </c>
      <c r="B588" s="31">
        <v>4</v>
      </c>
      <c r="C588" s="32" t="s">
        <v>738</v>
      </c>
      <c r="D588" s="32" t="s">
        <v>1438</v>
      </c>
      <c r="E588" s="31" t="s">
        <v>4</v>
      </c>
      <c r="F588" s="33">
        <v>101.95</v>
      </c>
      <c r="G588" s="34">
        <f t="shared" si="29"/>
        <v>81.56</v>
      </c>
      <c r="H588" s="31">
        <v>5</v>
      </c>
      <c r="I588" s="31">
        <v>3.25</v>
      </c>
      <c r="J588" s="31">
        <v>1.25</v>
      </c>
      <c r="K588" s="31">
        <v>0.75</v>
      </c>
      <c r="L588" s="31">
        <v>1</v>
      </c>
      <c r="M588" s="35" t="s">
        <v>1439</v>
      </c>
      <c r="N588" s="31">
        <v>12</v>
      </c>
      <c r="O588" s="31" t="s">
        <v>26</v>
      </c>
      <c r="P588" s="36"/>
      <c r="Q588" s="36"/>
      <c r="R588" s="36"/>
      <c r="S588" s="36"/>
      <c r="T588" s="36"/>
    </row>
    <row r="589" spans="1:89" ht="15" customHeight="1" x14ac:dyDescent="0.2">
      <c r="A589" s="30" t="s">
        <v>1440</v>
      </c>
      <c r="B589" s="31">
        <v>4</v>
      </c>
      <c r="C589" s="32" t="s">
        <v>738</v>
      </c>
      <c r="D589" s="32" t="s">
        <v>1441</v>
      </c>
      <c r="E589" s="31" t="s">
        <v>4</v>
      </c>
      <c r="F589" s="33">
        <v>101.95</v>
      </c>
      <c r="G589" s="34">
        <f t="shared" si="29"/>
        <v>81.56</v>
      </c>
      <c r="H589" s="31">
        <v>5</v>
      </c>
      <c r="I589" s="31">
        <v>3.25</v>
      </c>
      <c r="J589" s="31">
        <v>1.25</v>
      </c>
      <c r="K589" s="31">
        <v>0.75</v>
      </c>
      <c r="L589" s="31">
        <v>1</v>
      </c>
      <c r="M589" s="35" t="s">
        <v>1442</v>
      </c>
      <c r="N589" s="31">
        <v>12</v>
      </c>
      <c r="O589" s="31" t="s">
        <v>26</v>
      </c>
      <c r="P589" s="36"/>
      <c r="Q589" s="36"/>
      <c r="R589" s="36"/>
      <c r="S589" s="36"/>
      <c r="T589" s="36"/>
    </row>
    <row r="590" spans="1:89" ht="15" customHeight="1" x14ac:dyDescent="0.2">
      <c r="A590" s="30" t="s">
        <v>1443</v>
      </c>
      <c r="B590" s="31">
        <v>4</v>
      </c>
      <c r="C590" s="32" t="s">
        <v>738</v>
      </c>
      <c r="D590" s="32" t="s">
        <v>1444</v>
      </c>
      <c r="E590" s="31" t="s">
        <v>4</v>
      </c>
      <c r="F590" s="33">
        <v>101.95</v>
      </c>
      <c r="G590" s="34">
        <f t="shared" si="29"/>
        <v>81.56</v>
      </c>
      <c r="H590" s="31">
        <v>5</v>
      </c>
      <c r="I590" s="31">
        <v>3.25</v>
      </c>
      <c r="J590" s="31">
        <v>1.25</v>
      </c>
      <c r="K590" s="31">
        <v>0.75</v>
      </c>
      <c r="L590" s="31">
        <v>1</v>
      </c>
      <c r="M590" s="35" t="s">
        <v>1445</v>
      </c>
      <c r="N590" s="31">
        <v>12</v>
      </c>
      <c r="O590" s="31" t="s">
        <v>26</v>
      </c>
      <c r="P590" s="36"/>
      <c r="Q590" s="36"/>
      <c r="R590" s="36"/>
      <c r="S590" s="36"/>
      <c r="T590" s="36"/>
    </row>
    <row r="591" spans="1:89" ht="15" customHeight="1" x14ac:dyDescent="0.2">
      <c r="A591" s="30" t="s">
        <v>1446</v>
      </c>
      <c r="B591" s="31">
        <v>4</v>
      </c>
      <c r="C591" s="32" t="s">
        <v>738</v>
      </c>
      <c r="D591" s="32" t="s">
        <v>1447</v>
      </c>
      <c r="E591" s="31" t="s">
        <v>4</v>
      </c>
      <c r="F591" s="33">
        <v>101.95</v>
      </c>
      <c r="G591" s="34">
        <f t="shared" ref="G591:G619" si="30">F591*0.8</f>
        <v>81.56</v>
      </c>
      <c r="H591" s="31">
        <v>5</v>
      </c>
      <c r="I591" s="31">
        <v>3.25</v>
      </c>
      <c r="J591" s="31">
        <v>1.25</v>
      </c>
      <c r="K591" s="31">
        <v>0.75</v>
      </c>
      <c r="L591" s="31">
        <v>1</v>
      </c>
      <c r="M591" s="35" t="s">
        <v>1448</v>
      </c>
      <c r="N591" s="31">
        <v>12</v>
      </c>
      <c r="O591" s="31" t="s">
        <v>26</v>
      </c>
      <c r="P591" s="36"/>
      <c r="Q591" s="36"/>
      <c r="R591" s="36"/>
      <c r="S591" s="36"/>
      <c r="T591" s="36"/>
    </row>
    <row r="592" spans="1:89" ht="15" customHeight="1" x14ac:dyDescent="0.2">
      <c r="A592" s="30" t="s">
        <v>1449</v>
      </c>
      <c r="B592" s="31">
        <v>4</v>
      </c>
      <c r="C592" s="32" t="s">
        <v>738</v>
      </c>
      <c r="D592" s="32" t="s">
        <v>1450</v>
      </c>
      <c r="E592" s="31" t="s">
        <v>4</v>
      </c>
      <c r="F592" s="33">
        <v>101.95</v>
      </c>
      <c r="G592" s="34">
        <f t="shared" si="30"/>
        <v>81.56</v>
      </c>
      <c r="H592" s="31">
        <v>5</v>
      </c>
      <c r="I592" s="31">
        <v>3.25</v>
      </c>
      <c r="J592" s="31">
        <v>1.25</v>
      </c>
      <c r="K592" s="31">
        <v>0.75</v>
      </c>
      <c r="L592" s="31">
        <v>1</v>
      </c>
      <c r="M592" s="35" t="s">
        <v>1451</v>
      </c>
      <c r="N592" s="31">
        <v>12</v>
      </c>
      <c r="O592" s="31" t="s">
        <v>26</v>
      </c>
      <c r="P592" s="36"/>
      <c r="Q592" s="36"/>
      <c r="R592" s="36"/>
      <c r="S592" s="36"/>
      <c r="T592" s="36"/>
    </row>
    <row r="593" spans="1:89" ht="15" customHeight="1" x14ac:dyDescent="0.2">
      <c r="A593" s="30" t="s">
        <v>1452</v>
      </c>
      <c r="B593" s="31">
        <v>4</v>
      </c>
      <c r="C593" s="32" t="s">
        <v>738</v>
      </c>
      <c r="D593" s="32" t="s">
        <v>1453</v>
      </c>
      <c r="E593" s="31" t="s">
        <v>4</v>
      </c>
      <c r="F593" s="33">
        <v>101.95</v>
      </c>
      <c r="G593" s="34">
        <f t="shared" si="30"/>
        <v>81.56</v>
      </c>
      <c r="H593" s="31">
        <v>5</v>
      </c>
      <c r="I593" s="31">
        <v>3.25</v>
      </c>
      <c r="J593" s="31">
        <v>1.25</v>
      </c>
      <c r="K593" s="31">
        <v>0.75</v>
      </c>
      <c r="L593" s="31">
        <v>1</v>
      </c>
      <c r="M593" s="35" t="s">
        <v>1454</v>
      </c>
      <c r="N593" s="31">
        <v>12</v>
      </c>
      <c r="O593" s="31" t="s">
        <v>26</v>
      </c>
      <c r="P593" s="36"/>
      <c r="Q593" s="36"/>
      <c r="R593" s="36"/>
      <c r="S593" s="36"/>
      <c r="T593" s="36"/>
    </row>
    <row r="594" spans="1:89" ht="15" customHeight="1" x14ac:dyDescent="0.2">
      <c r="A594" s="30" t="s">
        <v>1455</v>
      </c>
      <c r="B594" s="31">
        <v>4</v>
      </c>
      <c r="C594" s="32" t="s">
        <v>738</v>
      </c>
      <c r="D594" s="32" t="s">
        <v>1456</v>
      </c>
      <c r="E594" s="31" t="s">
        <v>4</v>
      </c>
      <c r="F594" s="33">
        <v>101.95</v>
      </c>
      <c r="G594" s="34">
        <f t="shared" si="30"/>
        <v>81.56</v>
      </c>
      <c r="H594" s="31">
        <v>5</v>
      </c>
      <c r="I594" s="31">
        <v>3.25</v>
      </c>
      <c r="J594" s="31">
        <v>1.25</v>
      </c>
      <c r="K594" s="31">
        <v>0.75</v>
      </c>
      <c r="L594" s="31">
        <v>1</v>
      </c>
      <c r="M594" s="35" t="s">
        <v>1457</v>
      </c>
      <c r="N594" s="31">
        <v>12</v>
      </c>
      <c r="O594" s="31" t="s">
        <v>26</v>
      </c>
      <c r="P594" s="36"/>
      <c r="Q594" s="94"/>
      <c r="R594" s="36"/>
      <c r="S594" s="36"/>
      <c r="T594" s="36"/>
    </row>
    <row r="595" spans="1:89" ht="15" customHeight="1" x14ac:dyDescent="0.2">
      <c r="A595" s="76" t="s">
        <v>1458</v>
      </c>
      <c r="B595" s="46">
        <v>4</v>
      </c>
      <c r="C595" s="77" t="s">
        <v>738</v>
      </c>
      <c r="D595" s="77" t="s">
        <v>1459</v>
      </c>
      <c r="E595" s="31" t="s">
        <v>4</v>
      </c>
      <c r="F595" s="33">
        <v>101.95</v>
      </c>
      <c r="G595" s="34">
        <f t="shared" si="30"/>
        <v>81.56</v>
      </c>
      <c r="H595" s="46">
        <v>5</v>
      </c>
      <c r="I595" s="46">
        <v>3.25</v>
      </c>
      <c r="J595" s="46">
        <v>1.25</v>
      </c>
      <c r="K595" s="46">
        <v>0.75</v>
      </c>
      <c r="L595" s="46">
        <v>1</v>
      </c>
      <c r="M595" s="49">
        <v>836943007703</v>
      </c>
      <c r="N595" s="46">
        <v>12</v>
      </c>
      <c r="O595" s="31" t="s">
        <v>26</v>
      </c>
      <c r="P595" s="36"/>
      <c r="Q595" s="36" t="s">
        <v>60</v>
      </c>
      <c r="R595" s="36"/>
      <c r="S595" s="36"/>
      <c r="T595" s="36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  <c r="BY595" s="91"/>
      <c r="BZ595" s="91"/>
      <c r="CA595" s="91"/>
      <c r="CB595" s="91"/>
      <c r="CC595" s="91"/>
      <c r="CD595" s="91"/>
      <c r="CE595" s="91"/>
      <c r="CF595" s="91"/>
      <c r="CG595" s="91"/>
      <c r="CH595" s="91"/>
      <c r="CI595" s="91"/>
      <c r="CJ595" s="91"/>
      <c r="CK595" s="91"/>
    </row>
    <row r="596" spans="1:89" ht="15" customHeight="1" x14ac:dyDescent="0.2">
      <c r="A596" s="30" t="s">
        <v>1460</v>
      </c>
      <c r="B596" s="31">
        <v>4</v>
      </c>
      <c r="C596" s="32" t="s">
        <v>738</v>
      </c>
      <c r="D596" s="32" t="s">
        <v>1461</v>
      </c>
      <c r="F596" s="33">
        <v>101.95</v>
      </c>
      <c r="G596" s="34">
        <f t="shared" si="30"/>
        <v>81.56</v>
      </c>
      <c r="H596" s="31">
        <v>5</v>
      </c>
      <c r="I596" s="31">
        <v>3.25</v>
      </c>
      <c r="J596" s="31">
        <v>1.25</v>
      </c>
      <c r="K596" s="31">
        <v>0.75</v>
      </c>
      <c r="L596" s="31">
        <v>1</v>
      </c>
      <c r="M596" s="35" t="s">
        <v>1462</v>
      </c>
      <c r="N596" s="31">
        <v>12</v>
      </c>
      <c r="O596" s="31" t="s">
        <v>26</v>
      </c>
      <c r="P596" s="36"/>
      <c r="Q596" s="94"/>
      <c r="R596" s="36"/>
      <c r="S596" s="36"/>
      <c r="T596" s="36"/>
    </row>
    <row r="597" spans="1:89" ht="15" customHeight="1" x14ac:dyDescent="0.2">
      <c r="A597" s="30" t="s">
        <v>1463</v>
      </c>
      <c r="B597" s="31">
        <v>4</v>
      </c>
      <c r="C597" s="32" t="s">
        <v>738</v>
      </c>
      <c r="D597" s="32" t="s">
        <v>1464</v>
      </c>
      <c r="F597" s="33">
        <v>101.95</v>
      </c>
      <c r="G597" s="34">
        <f t="shared" si="30"/>
        <v>81.56</v>
      </c>
      <c r="H597" s="31">
        <v>5</v>
      </c>
      <c r="I597" s="31">
        <v>3.25</v>
      </c>
      <c r="J597" s="31">
        <v>1.25</v>
      </c>
      <c r="K597" s="31">
        <v>0.75</v>
      </c>
      <c r="L597" s="31">
        <v>1</v>
      </c>
      <c r="M597" s="35" t="s">
        <v>1465</v>
      </c>
      <c r="N597" s="31">
        <v>12</v>
      </c>
      <c r="O597" s="31" t="s">
        <v>26</v>
      </c>
      <c r="P597" s="36"/>
      <c r="Q597" s="94"/>
      <c r="R597" s="36"/>
      <c r="S597" s="36"/>
      <c r="T597" s="36"/>
    </row>
    <row r="598" spans="1:89" x14ac:dyDescent="0.2">
      <c r="A598" s="30" t="s">
        <v>1466</v>
      </c>
      <c r="B598" s="31">
        <v>4</v>
      </c>
      <c r="C598" s="32" t="s">
        <v>738</v>
      </c>
      <c r="D598" s="32" t="s">
        <v>1850</v>
      </c>
      <c r="F598" s="33">
        <v>101.95</v>
      </c>
      <c r="G598" s="34">
        <f t="shared" si="30"/>
        <v>81.56</v>
      </c>
      <c r="H598" s="31">
        <v>5</v>
      </c>
      <c r="I598" s="31">
        <v>3.25</v>
      </c>
      <c r="J598" s="31">
        <v>1.25</v>
      </c>
      <c r="K598" s="31">
        <v>0.75</v>
      </c>
      <c r="L598" s="31">
        <v>1</v>
      </c>
      <c r="M598" s="35" t="s">
        <v>1467</v>
      </c>
      <c r="N598" s="31">
        <v>12</v>
      </c>
      <c r="O598" s="31" t="s">
        <v>26</v>
      </c>
      <c r="P598" s="36"/>
      <c r="Q598" s="94"/>
      <c r="R598" s="36"/>
      <c r="S598" s="36"/>
      <c r="T598" s="36"/>
    </row>
    <row r="599" spans="1:89" ht="15" customHeight="1" x14ac:dyDescent="0.2">
      <c r="A599" s="30" t="s">
        <v>1468</v>
      </c>
      <c r="B599" s="31">
        <v>4</v>
      </c>
      <c r="C599" s="32" t="s">
        <v>738</v>
      </c>
      <c r="D599" s="32" t="s">
        <v>1469</v>
      </c>
      <c r="F599" s="33">
        <v>101.95</v>
      </c>
      <c r="G599" s="34">
        <f t="shared" si="30"/>
        <v>81.56</v>
      </c>
      <c r="H599" s="31">
        <v>5</v>
      </c>
      <c r="I599" s="31">
        <v>3.25</v>
      </c>
      <c r="J599" s="31">
        <v>1.25</v>
      </c>
      <c r="K599" s="31">
        <v>0.75</v>
      </c>
      <c r="L599" s="31">
        <v>1</v>
      </c>
      <c r="M599" s="35" t="s">
        <v>1470</v>
      </c>
      <c r="N599" s="31">
        <v>12</v>
      </c>
      <c r="O599" s="31" t="s">
        <v>26</v>
      </c>
      <c r="P599" s="36"/>
      <c r="Q599" s="94"/>
      <c r="R599" s="36"/>
      <c r="S599" s="36"/>
      <c r="T599" s="36"/>
    </row>
    <row r="600" spans="1:89" ht="15" customHeight="1" x14ac:dyDescent="0.2">
      <c r="A600" s="30" t="s">
        <v>1471</v>
      </c>
      <c r="B600" s="31">
        <v>4</v>
      </c>
      <c r="C600" s="32" t="s">
        <v>738</v>
      </c>
      <c r="D600" s="32" t="s">
        <v>1472</v>
      </c>
      <c r="F600" s="33">
        <v>101.95</v>
      </c>
      <c r="G600" s="34">
        <f t="shared" si="30"/>
        <v>81.56</v>
      </c>
      <c r="H600" s="31">
        <v>5</v>
      </c>
      <c r="I600" s="31">
        <v>3.25</v>
      </c>
      <c r="J600" s="31">
        <v>1.25</v>
      </c>
      <c r="K600" s="31">
        <v>0.75</v>
      </c>
      <c r="L600" s="31">
        <v>1</v>
      </c>
      <c r="M600" s="35" t="s">
        <v>1473</v>
      </c>
      <c r="N600" s="31">
        <v>12</v>
      </c>
      <c r="O600" s="31" t="s">
        <v>26</v>
      </c>
      <c r="P600" s="36"/>
      <c r="Q600" s="94"/>
      <c r="R600" s="36"/>
      <c r="S600" s="36"/>
      <c r="T600" s="36"/>
    </row>
    <row r="601" spans="1:89" ht="15" customHeight="1" x14ac:dyDescent="0.2">
      <c r="A601" s="30" t="s">
        <v>1854</v>
      </c>
      <c r="B601" s="31">
        <v>4</v>
      </c>
      <c r="C601" s="32" t="s">
        <v>738</v>
      </c>
      <c r="D601" s="32" t="s">
        <v>1869</v>
      </c>
      <c r="F601" s="33">
        <v>101.95</v>
      </c>
      <c r="G601" s="34">
        <f t="shared" si="30"/>
        <v>81.56</v>
      </c>
      <c r="H601" s="31">
        <v>5</v>
      </c>
      <c r="I601" s="31">
        <v>3.25</v>
      </c>
      <c r="J601" s="31">
        <v>1.25</v>
      </c>
      <c r="K601" s="31">
        <v>0.75</v>
      </c>
      <c r="L601" s="31">
        <v>1</v>
      </c>
      <c r="M601" s="35" t="s">
        <v>1861</v>
      </c>
      <c r="N601" s="31">
        <v>12</v>
      </c>
      <c r="O601" s="31" t="s">
        <v>26</v>
      </c>
      <c r="P601" s="36"/>
      <c r="Q601" s="94"/>
      <c r="R601" s="36"/>
      <c r="S601" s="36"/>
      <c r="T601" s="36" t="s">
        <v>60</v>
      </c>
    </row>
    <row r="602" spans="1:89" ht="15" customHeight="1" x14ac:dyDescent="0.2">
      <c r="A602" s="30" t="s">
        <v>1855</v>
      </c>
      <c r="B602" s="31">
        <v>4</v>
      </c>
      <c r="C602" s="32" t="s">
        <v>738</v>
      </c>
      <c r="D602" s="32" t="s">
        <v>1870</v>
      </c>
      <c r="F602" s="33">
        <v>101.95</v>
      </c>
      <c r="G602" s="34">
        <f t="shared" si="30"/>
        <v>81.56</v>
      </c>
      <c r="H602" s="31">
        <v>5</v>
      </c>
      <c r="I602" s="31">
        <v>3.25</v>
      </c>
      <c r="J602" s="31">
        <v>1.25</v>
      </c>
      <c r="K602" s="31">
        <v>0.75</v>
      </c>
      <c r="L602" s="31">
        <v>1</v>
      </c>
      <c r="M602" s="35" t="s">
        <v>1862</v>
      </c>
      <c r="N602" s="31">
        <v>12</v>
      </c>
      <c r="O602" s="31" t="s">
        <v>26</v>
      </c>
      <c r="P602" s="36"/>
      <c r="Q602" s="94"/>
      <c r="R602" s="36"/>
      <c r="S602" s="36"/>
      <c r="T602" s="36" t="s">
        <v>60</v>
      </c>
    </row>
    <row r="603" spans="1:89" ht="15" customHeight="1" x14ac:dyDescent="0.2">
      <c r="A603" s="30" t="s">
        <v>1856</v>
      </c>
      <c r="B603" s="31">
        <v>4</v>
      </c>
      <c r="C603" s="32" t="s">
        <v>738</v>
      </c>
      <c r="D603" s="32" t="s">
        <v>1871</v>
      </c>
      <c r="F603" s="33">
        <v>101.95</v>
      </c>
      <c r="G603" s="34">
        <f t="shared" si="30"/>
        <v>81.56</v>
      </c>
      <c r="H603" s="31">
        <v>5</v>
      </c>
      <c r="I603" s="31">
        <v>3.25</v>
      </c>
      <c r="J603" s="31">
        <v>1.25</v>
      </c>
      <c r="K603" s="31">
        <v>0.75</v>
      </c>
      <c r="L603" s="31">
        <v>1</v>
      </c>
      <c r="M603" s="35" t="s">
        <v>1564</v>
      </c>
      <c r="N603" s="31">
        <v>12</v>
      </c>
      <c r="O603" s="31" t="s">
        <v>26</v>
      </c>
      <c r="P603" s="36"/>
      <c r="Q603" s="94"/>
      <c r="R603" s="36"/>
      <c r="S603" s="36"/>
      <c r="T603" s="36" t="s">
        <v>60</v>
      </c>
    </row>
    <row r="604" spans="1:89" x14ac:dyDescent="0.2">
      <c r="A604" s="30" t="s">
        <v>1477</v>
      </c>
      <c r="B604" s="31">
        <v>5</v>
      </c>
      <c r="C604" s="32" t="s">
        <v>738</v>
      </c>
      <c r="D604" s="32" t="s">
        <v>1478</v>
      </c>
      <c r="E604" s="31" t="s">
        <v>4</v>
      </c>
      <c r="F604" s="33">
        <v>113.35</v>
      </c>
      <c r="G604" s="34">
        <f t="shared" si="30"/>
        <v>90.68</v>
      </c>
      <c r="H604" s="31">
        <v>5</v>
      </c>
      <c r="I604" s="31">
        <v>3.25</v>
      </c>
      <c r="J604" s="31">
        <v>1.25</v>
      </c>
      <c r="K604" s="31">
        <v>0.75</v>
      </c>
      <c r="L604" s="31">
        <v>1</v>
      </c>
      <c r="M604" s="35" t="s">
        <v>1479</v>
      </c>
      <c r="N604" s="31">
        <v>12</v>
      </c>
      <c r="O604" s="31" t="s">
        <v>26</v>
      </c>
      <c r="P604" s="36"/>
      <c r="Q604" s="94"/>
      <c r="R604" s="36"/>
      <c r="S604" s="36"/>
      <c r="T604" s="36"/>
    </row>
    <row r="605" spans="1:89" x14ac:dyDescent="0.2">
      <c r="A605" s="30" t="s">
        <v>1480</v>
      </c>
      <c r="B605" s="31">
        <v>5</v>
      </c>
      <c r="C605" s="32" t="s">
        <v>738</v>
      </c>
      <c r="D605" s="32" t="s">
        <v>1481</v>
      </c>
      <c r="E605" s="31" t="s">
        <v>4</v>
      </c>
      <c r="F605" s="33">
        <v>113.35</v>
      </c>
      <c r="G605" s="34">
        <f t="shared" si="30"/>
        <v>90.68</v>
      </c>
      <c r="H605" s="31">
        <v>5</v>
      </c>
      <c r="I605" s="31">
        <v>3.25</v>
      </c>
      <c r="J605" s="31">
        <v>1.25</v>
      </c>
      <c r="K605" s="31">
        <v>0.75</v>
      </c>
      <c r="L605" s="31">
        <v>1</v>
      </c>
      <c r="M605" s="35" t="s">
        <v>1482</v>
      </c>
      <c r="N605" s="31">
        <v>12</v>
      </c>
      <c r="O605" s="31" t="s">
        <v>26</v>
      </c>
      <c r="P605" s="36"/>
      <c r="Q605" s="94"/>
      <c r="R605" s="36"/>
      <c r="S605" s="36"/>
      <c r="T605" s="36"/>
    </row>
    <row r="606" spans="1:89" ht="15" customHeight="1" x14ac:dyDescent="0.2">
      <c r="A606" s="30" t="s">
        <v>1483</v>
      </c>
      <c r="B606" s="31">
        <v>5</v>
      </c>
      <c r="C606" s="32" t="s">
        <v>738</v>
      </c>
      <c r="D606" s="32" t="s">
        <v>1484</v>
      </c>
      <c r="E606" s="31" t="s">
        <v>4</v>
      </c>
      <c r="F606" s="33">
        <v>113.35</v>
      </c>
      <c r="G606" s="34">
        <f t="shared" si="30"/>
        <v>90.68</v>
      </c>
      <c r="H606" s="31">
        <v>5</v>
      </c>
      <c r="I606" s="31">
        <v>3.25</v>
      </c>
      <c r="J606" s="31">
        <v>1.25</v>
      </c>
      <c r="K606" s="31">
        <v>0.75</v>
      </c>
      <c r="L606" s="31">
        <v>1</v>
      </c>
      <c r="M606" s="35" t="s">
        <v>1485</v>
      </c>
      <c r="N606" s="31">
        <v>12</v>
      </c>
      <c r="O606" s="31" t="s">
        <v>26</v>
      </c>
      <c r="P606" s="36"/>
      <c r="Q606" s="94"/>
      <c r="R606" s="36"/>
      <c r="S606" s="36"/>
      <c r="T606" s="36"/>
    </row>
    <row r="607" spans="1:89" x14ac:dyDescent="0.2">
      <c r="A607" s="30" t="s">
        <v>1486</v>
      </c>
      <c r="B607" s="31">
        <v>5</v>
      </c>
      <c r="C607" s="32" t="s">
        <v>738</v>
      </c>
      <c r="D607" s="32" t="s">
        <v>1487</v>
      </c>
      <c r="E607" s="31" t="s">
        <v>4</v>
      </c>
      <c r="F607" s="33">
        <v>113.35</v>
      </c>
      <c r="G607" s="34">
        <f t="shared" si="30"/>
        <v>90.68</v>
      </c>
      <c r="H607" s="31">
        <v>5</v>
      </c>
      <c r="I607" s="31">
        <v>3.25</v>
      </c>
      <c r="J607" s="31">
        <v>1.25</v>
      </c>
      <c r="K607" s="31">
        <v>0.75</v>
      </c>
      <c r="L607" s="31">
        <v>1</v>
      </c>
      <c r="M607" s="35" t="s">
        <v>1488</v>
      </c>
      <c r="N607" s="31">
        <v>12</v>
      </c>
      <c r="O607" s="31" t="s">
        <v>26</v>
      </c>
      <c r="P607" s="36"/>
      <c r="Q607" s="94"/>
      <c r="R607" s="36"/>
      <c r="S607" s="36"/>
      <c r="T607" s="36"/>
    </row>
    <row r="608" spans="1:89" ht="15" customHeight="1" x14ac:dyDescent="0.2">
      <c r="A608" s="30" t="s">
        <v>1489</v>
      </c>
      <c r="B608" s="31">
        <v>5</v>
      </c>
      <c r="C608" s="32" t="s">
        <v>738</v>
      </c>
      <c r="D608" s="32" t="s">
        <v>1490</v>
      </c>
      <c r="E608" s="31" t="s">
        <v>4</v>
      </c>
      <c r="F608" s="33">
        <v>113.35</v>
      </c>
      <c r="G608" s="34">
        <f t="shared" si="30"/>
        <v>90.68</v>
      </c>
      <c r="H608" s="31">
        <v>5</v>
      </c>
      <c r="I608" s="31">
        <v>3.25</v>
      </c>
      <c r="J608" s="31">
        <v>1.25</v>
      </c>
      <c r="K608" s="31">
        <v>0.75</v>
      </c>
      <c r="L608" s="31">
        <v>1</v>
      </c>
      <c r="M608" s="35" t="s">
        <v>1491</v>
      </c>
      <c r="N608" s="31">
        <v>12</v>
      </c>
      <c r="O608" s="31" t="s">
        <v>26</v>
      </c>
      <c r="P608" s="36"/>
      <c r="Q608" s="94"/>
      <c r="R608" s="36"/>
      <c r="S608" s="36"/>
      <c r="T608" s="36"/>
    </row>
    <row r="609" spans="1:26" ht="15" customHeight="1" x14ac:dyDescent="0.2">
      <c r="A609" s="30" t="s">
        <v>1498</v>
      </c>
      <c r="B609" s="31">
        <v>5</v>
      </c>
      <c r="C609" s="32" t="s">
        <v>738</v>
      </c>
      <c r="D609" s="32" t="s">
        <v>1499</v>
      </c>
      <c r="F609" s="33">
        <v>113.35</v>
      </c>
      <c r="G609" s="34">
        <f t="shared" si="30"/>
        <v>90.68</v>
      </c>
      <c r="H609" s="31">
        <v>5</v>
      </c>
      <c r="I609" s="31">
        <v>3.25</v>
      </c>
      <c r="J609" s="31">
        <v>1.25</v>
      </c>
      <c r="K609" s="31">
        <v>0.75</v>
      </c>
      <c r="L609" s="31">
        <v>1</v>
      </c>
      <c r="M609" s="35" t="s">
        <v>1500</v>
      </c>
      <c r="N609" s="31">
        <v>12</v>
      </c>
      <c r="O609" s="31" t="s">
        <v>26</v>
      </c>
      <c r="P609" s="36"/>
      <c r="Q609" s="94"/>
      <c r="R609" s="36"/>
      <c r="S609" s="36"/>
      <c r="T609" s="36"/>
    </row>
    <row r="610" spans="1:26" ht="15" customHeight="1" x14ac:dyDescent="0.2">
      <c r="A610" s="30" t="s">
        <v>1504</v>
      </c>
      <c r="B610" s="31">
        <v>5</v>
      </c>
      <c r="C610" s="32" t="s">
        <v>738</v>
      </c>
      <c r="D610" s="32" t="s">
        <v>1505</v>
      </c>
      <c r="F610" s="33">
        <v>113.35</v>
      </c>
      <c r="G610" s="34">
        <f t="shared" si="30"/>
        <v>90.68</v>
      </c>
      <c r="H610" s="31">
        <v>5</v>
      </c>
      <c r="I610" s="31">
        <v>3.25</v>
      </c>
      <c r="J610" s="31">
        <v>1.25</v>
      </c>
      <c r="K610" s="31">
        <v>0.75</v>
      </c>
      <c r="L610" s="31">
        <v>1</v>
      </c>
      <c r="M610" s="35" t="s">
        <v>1506</v>
      </c>
      <c r="N610" s="31">
        <v>12</v>
      </c>
      <c r="O610" s="31" t="s">
        <v>26</v>
      </c>
      <c r="P610" s="36"/>
      <c r="Q610" s="94"/>
      <c r="R610" s="36"/>
      <c r="S610" s="36"/>
      <c r="T610" s="36"/>
    </row>
    <row r="611" spans="1:26" ht="15" customHeight="1" x14ac:dyDescent="0.2">
      <c r="A611" s="30" t="s">
        <v>1507</v>
      </c>
      <c r="B611" s="31">
        <v>5</v>
      </c>
      <c r="C611" s="32" t="s">
        <v>738</v>
      </c>
      <c r="D611" s="32" t="s">
        <v>1508</v>
      </c>
      <c r="F611" s="33">
        <v>113.35</v>
      </c>
      <c r="G611" s="34">
        <f t="shared" si="30"/>
        <v>90.68</v>
      </c>
      <c r="H611" s="31">
        <v>5</v>
      </c>
      <c r="I611" s="31">
        <v>3.25</v>
      </c>
      <c r="J611" s="31">
        <v>1.25</v>
      </c>
      <c r="K611" s="31">
        <v>0.75</v>
      </c>
      <c r="L611" s="31">
        <v>1</v>
      </c>
      <c r="M611" s="35" t="s">
        <v>1509</v>
      </c>
      <c r="N611" s="31">
        <v>12</v>
      </c>
      <c r="O611" s="31" t="s">
        <v>26</v>
      </c>
      <c r="P611" s="36"/>
      <c r="Q611" s="94"/>
      <c r="R611" s="36"/>
      <c r="S611" s="36"/>
      <c r="T611" s="36"/>
    </row>
    <row r="612" spans="1:26" ht="15" customHeight="1" x14ac:dyDescent="0.2">
      <c r="A612" s="30" t="s">
        <v>1510</v>
      </c>
      <c r="B612" s="31">
        <v>5</v>
      </c>
      <c r="C612" s="32" t="s">
        <v>738</v>
      </c>
      <c r="D612" s="32" t="s">
        <v>1511</v>
      </c>
      <c r="F612" s="33">
        <v>113.35</v>
      </c>
      <c r="G612" s="34">
        <f t="shared" si="30"/>
        <v>90.68</v>
      </c>
      <c r="H612" s="31">
        <v>5</v>
      </c>
      <c r="I612" s="31">
        <v>3.25</v>
      </c>
      <c r="J612" s="31">
        <v>1.25</v>
      </c>
      <c r="K612" s="31">
        <v>0.75</v>
      </c>
      <c r="L612" s="31">
        <v>1</v>
      </c>
      <c r="M612" s="35" t="s">
        <v>1512</v>
      </c>
      <c r="N612" s="31">
        <v>12</v>
      </c>
      <c r="O612" s="31" t="s">
        <v>26</v>
      </c>
      <c r="P612" s="36"/>
      <c r="Q612" s="94"/>
      <c r="R612" s="36"/>
      <c r="S612" s="36"/>
      <c r="T612" s="36"/>
    </row>
    <row r="613" spans="1:26" ht="15" customHeight="1" x14ac:dyDescent="0.2">
      <c r="A613" s="30" t="s">
        <v>1513</v>
      </c>
      <c r="B613" s="31">
        <v>5</v>
      </c>
      <c r="C613" s="32" t="s">
        <v>738</v>
      </c>
      <c r="D613" s="32" t="s">
        <v>1514</v>
      </c>
      <c r="F613" s="33">
        <v>113.35</v>
      </c>
      <c r="G613" s="34">
        <f t="shared" si="30"/>
        <v>90.68</v>
      </c>
      <c r="H613" s="31">
        <v>5</v>
      </c>
      <c r="I613" s="31">
        <v>3.25</v>
      </c>
      <c r="J613" s="31">
        <v>1.25</v>
      </c>
      <c r="K613" s="31">
        <v>0.75</v>
      </c>
      <c r="L613" s="31">
        <v>1</v>
      </c>
      <c r="M613" s="35" t="s">
        <v>1515</v>
      </c>
      <c r="N613" s="31">
        <v>12</v>
      </c>
      <c r="O613" s="31" t="s">
        <v>26</v>
      </c>
      <c r="P613" s="86"/>
      <c r="Q613" s="94"/>
      <c r="R613" s="36"/>
      <c r="S613" s="36"/>
      <c r="T613" s="36"/>
    </row>
    <row r="614" spans="1:26" ht="15" customHeight="1" x14ac:dyDescent="0.2">
      <c r="A614" s="30" t="s">
        <v>1516</v>
      </c>
      <c r="B614" s="31">
        <v>5</v>
      </c>
      <c r="C614" s="32" t="s">
        <v>738</v>
      </c>
      <c r="D614" s="32" t="s">
        <v>1517</v>
      </c>
      <c r="F614" s="33">
        <v>113.35</v>
      </c>
      <c r="G614" s="34">
        <f t="shared" si="30"/>
        <v>90.68</v>
      </c>
      <c r="H614" s="31">
        <v>5</v>
      </c>
      <c r="I614" s="31">
        <v>3.25</v>
      </c>
      <c r="J614" s="31">
        <v>1.25</v>
      </c>
      <c r="K614" s="31">
        <v>0.75</v>
      </c>
      <c r="L614" s="31">
        <v>1</v>
      </c>
      <c r="M614" s="35" t="s">
        <v>1518</v>
      </c>
      <c r="N614" s="31">
        <v>12</v>
      </c>
      <c r="O614" s="31" t="s">
        <v>26</v>
      </c>
      <c r="P614" s="36"/>
      <c r="Q614" s="94"/>
      <c r="R614" s="36"/>
      <c r="S614" s="36"/>
      <c r="T614" s="36"/>
    </row>
    <row r="615" spans="1:26" ht="15" customHeight="1" x14ac:dyDescent="0.2">
      <c r="A615" s="30" t="s">
        <v>1519</v>
      </c>
      <c r="B615" s="31">
        <v>5</v>
      </c>
      <c r="C615" s="32" t="s">
        <v>738</v>
      </c>
      <c r="D615" s="32" t="s">
        <v>1520</v>
      </c>
      <c r="F615" s="33">
        <v>113.35</v>
      </c>
      <c r="G615" s="34">
        <f t="shared" si="30"/>
        <v>90.68</v>
      </c>
      <c r="H615" s="31">
        <v>5</v>
      </c>
      <c r="I615" s="31">
        <v>3.25</v>
      </c>
      <c r="J615" s="31">
        <v>1.25</v>
      </c>
      <c r="K615" s="31">
        <v>0.75</v>
      </c>
      <c r="L615" s="31">
        <v>1</v>
      </c>
      <c r="M615" s="35" t="s">
        <v>1521</v>
      </c>
      <c r="N615" s="31">
        <v>12</v>
      </c>
      <c r="O615" s="31" t="s">
        <v>26</v>
      </c>
      <c r="P615" s="36"/>
      <c r="Q615" s="94"/>
      <c r="R615" s="36"/>
      <c r="S615" s="36"/>
      <c r="T615" s="36"/>
    </row>
    <row r="616" spans="1:26" ht="15" customHeight="1" x14ac:dyDescent="0.2">
      <c r="A616" s="30" t="s">
        <v>1522</v>
      </c>
      <c r="B616" s="31">
        <v>5</v>
      </c>
      <c r="C616" s="32" t="s">
        <v>738</v>
      </c>
      <c r="D616" s="32" t="s">
        <v>1523</v>
      </c>
      <c r="F616" s="33">
        <v>113.35</v>
      </c>
      <c r="G616" s="34">
        <f t="shared" si="30"/>
        <v>90.68</v>
      </c>
      <c r="H616" s="31">
        <v>5</v>
      </c>
      <c r="I616" s="31">
        <v>3.25</v>
      </c>
      <c r="J616" s="31">
        <v>1.25</v>
      </c>
      <c r="K616" s="31">
        <v>0.75</v>
      </c>
      <c r="L616" s="31">
        <v>1</v>
      </c>
      <c r="M616" s="35" t="s">
        <v>1524</v>
      </c>
      <c r="N616" s="31">
        <v>12</v>
      </c>
      <c r="O616" s="31" t="s">
        <v>26</v>
      </c>
      <c r="P616" s="36"/>
      <c r="Q616" s="94"/>
      <c r="R616" s="36"/>
      <c r="S616" s="36"/>
      <c r="T616" s="36"/>
    </row>
    <row r="617" spans="1:26" x14ac:dyDescent="0.2">
      <c r="A617" s="30">
        <v>1259</v>
      </c>
      <c r="B617" s="31">
        <v>5</v>
      </c>
      <c r="C617" s="32" t="s">
        <v>738</v>
      </c>
      <c r="D617" s="32" t="s">
        <v>1865</v>
      </c>
      <c r="F617" s="33">
        <v>113.35</v>
      </c>
      <c r="G617" s="34">
        <f t="shared" si="30"/>
        <v>90.68</v>
      </c>
      <c r="H617" s="31">
        <v>5</v>
      </c>
      <c r="I617" s="31">
        <v>3.25</v>
      </c>
      <c r="J617" s="31">
        <v>1.25</v>
      </c>
      <c r="K617" s="31">
        <v>0.75</v>
      </c>
      <c r="L617" s="31">
        <v>1</v>
      </c>
      <c r="M617" s="35" t="s">
        <v>1857</v>
      </c>
      <c r="N617" s="31">
        <v>12</v>
      </c>
      <c r="O617" s="31" t="s">
        <v>26</v>
      </c>
      <c r="P617" s="36"/>
      <c r="Q617" s="94"/>
      <c r="R617" s="36"/>
      <c r="S617" s="36"/>
      <c r="T617" s="36" t="s">
        <v>60</v>
      </c>
    </row>
    <row r="618" spans="1:26" x14ac:dyDescent="0.2">
      <c r="A618" s="30" t="s">
        <v>1525</v>
      </c>
      <c r="B618" s="31">
        <v>6</v>
      </c>
      <c r="C618" s="32" t="s">
        <v>738</v>
      </c>
      <c r="D618" s="32" t="s">
        <v>1526</v>
      </c>
      <c r="E618" s="31" t="s">
        <v>4</v>
      </c>
      <c r="F618" s="33">
        <v>126.9</v>
      </c>
      <c r="G618" s="34">
        <f t="shared" si="30"/>
        <v>101.52000000000001</v>
      </c>
      <c r="H618" s="31">
        <v>5</v>
      </c>
      <c r="I618" s="31">
        <v>3.25</v>
      </c>
      <c r="J618" s="31">
        <v>1.25</v>
      </c>
      <c r="K618" s="31">
        <v>0.75</v>
      </c>
      <c r="L618" s="31">
        <v>1</v>
      </c>
      <c r="M618" s="35" t="s">
        <v>1527</v>
      </c>
      <c r="N618" s="31">
        <v>12</v>
      </c>
      <c r="O618" s="31" t="s">
        <v>26</v>
      </c>
      <c r="P618" s="36"/>
      <c r="Q618" s="94"/>
      <c r="R618" s="36"/>
      <c r="S618" s="36"/>
      <c r="T618" s="36"/>
    </row>
    <row r="619" spans="1:26" ht="15" customHeight="1" x14ac:dyDescent="0.2">
      <c r="A619" s="30" t="s">
        <v>1528</v>
      </c>
      <c r="B619" s="31">
        <v>6</v>
      </c>
      <c r="C619" s="32" t="s">
        <v>738</v>
      </c>
      <c r="D619" s="32" t="s">
        <v>1529</v>
      </c>
      <c r="E619" s="31" t="s">
        <v>4</v>
      </c>
      <c r="F619" s="33">
        <v>126.9</v>
      </c>
      <c r="G619" s="34">
        <f t="shared" si="30"/>
        <v>101.52000000000001</v>
      </c>
      <c r="H619" s="31">
        <v>5</v>
      </c>
      <c r="I619" s="31">
        <v>3.25</v>
      </c>
      <c r="J619" s="31">
        <v>1.25</v>
      </c>
      <c r="K619" s="31">
        <v>0.75</v>
      </c>
      <c r="L619" s="31">
        <v>1</v>
      </c>
      <c r="M619" s="35" t="s">
        <v>1530</v>
      </c>
      <c r="N619" s="31">
        <v>12</v>
      </c>
      <c r="O619" s="31" t="s">
        <v>26</v>
      </c>
      <c r="P619" s="36"/>
      <c r="Q619" s="94"/>
      <c r="R619" s="36"/>
      <c r="S619" s="36"/>
      <c r="T619" s="36"/>
    </row>
    <row r="620" spans="1:26" s="52" customFormat="1" ht="15" customHeight="1" x14ac:dyDescent="0.2">
      <c r="A620" s="76" t="s">
        <v>1537</v>
      </c>
      <c r="B620" s="46">
        <v>7</v>
      </c>
      <c r="C620" s="77" t="s">
        <v>738</v>
      </c>
      <c r="D620" s="77" t="s">
        <v>1538</v>
      </c>
      <c r="E620" s="46" t="s">
        <v>4</v>
      </c>
      <c r="F620" s="33">
        <v>149.80000000000001</v>
      </c>
      <c r="G620" s="48">
        <f>F620*0.8</f>
        <v>119.84000000000002</v>
      </c>
      <c r="H620" s="46">
        <v>5</v>
      </c>
      <c r="I620" s="46">
        <v>3.25</v>
      </c>
      <c r="J620" s="46">
        <v>1.25</v>
      </c>
      <c r="K620" s="46">
        <v>0.75</v>
      </c>
      <c r="L620" s="46">
        <v>1</v>
      </c>
      <c r="M620" s="49" t="s">
        <v>1539</v>
      </c>
      <c r="N620" s="46">
        <v>12</v>
      </c>
      <c r="O620" s="46" t="s">
        <v>26</v>
      </c>
      <c r="P620" s="51"/>
      <c r="Q620" s="50"/>
      <c r="R620" s="51"/>
      <c r="S620" s="51"/>
      <c r="T620" s="51"/>
      <c r="X620" s="167"/>
      <c r="Y620" s="167"/>
      <c r="Z620" s="167"/>
    </row>
    <row r="621" spans="1:26" ht="15" customHeight="1" x14ac:dyDescent="0.2"/>
    <row r="622" spans="1:26" ht="15" customHeight="1" x14ac:dyDescent="0.2">
      <c r="A622" s="22" t="s">
        <v>1540</v>
      </c>
      <c r="B622" s="23"/>
      <c r="C622" s="24"/>
      <c r="D622" s="24"/>
      <c r="E622" s="23"/>
      <c r="F622" s="25"/>
      <c r="G622" s="26"/>
      <c r="H622" s="23"/>
      <c r="I622" s="23"/>
      <c r="J622" s="23"/>
      <c r="K622" s="23"/>
      <c r="L622" s="23"/>
      <c r="M622" s="27"/>
      <c r="N622" s="23"/>
      <c r="O622" s="23"/>
      <c r="P622" s="28"/>
      <c r="Q622" s="59"/>
      <c r="R622" s="28"/>
      <c r="S622" s="28"/>
      <c r="T622" s="28"/>
    </row>
    <row r="623" spans="1:26" s="98" customFormat="1" ht="16" customHeight="1" x14ac:dyDescent="0.2">
      <c r="A623" s="30">
        <v>1921</v>
      </c>
      <c r="B623" s="95"/>
      <c r="C623" s="32" t="s">
        <v>1541</v>
      </c>
      <c r="D623" s="96" t="s">
        <v>1771</v>
      </c>
      <c r="E623" s="31" t="s">
        <v>4</v>
      </c>
      <c r="F623" s="33">
        <v>598.95000000000005</v>
      </c>
      <c r="G623" s="158" t="s">
        <v>1542</v>
      </c>
      <c r="H623" s="31">
        <v>12</v>
      </c>
      <c r="I623" s="31">
        <v>11.75</v>
      </c>
      <c r="J623" s="31">
        <v>9.125</v>
      </c>
      <c r="K623" s="31">
        <v>11.75</v>
      </c>
      <c r="L623" s="31">
        <v>1</v>
      </c>
      <c r="M623" s="35">
        <v>836943007871</v>
      </c>
      <c r="N623" s="31">
        <v>12</v>
      </c>
      <c r="O623" s="31" t="s">
        <v>26</v>
      </c>
      <c r="P623" s="97"/>
      <c r="Q623" s="97"/>
      <c r="R623" s="97"/>
      <c r="S623" s="97" t="s">
        <v>60</v>
      </c>
      <c r="T623" s="97" t="s">
        <v>60</v>
      </c>
    </row>
    <row r="624" spans="1:26" ht="15" customHeight="1" x14ac:dyDescent="0.2">
      <c r="A624" s="30">
        <v>1941</v>
      </c>
      <c r="C624" s="32" t="s">
        <v>1541</v>
      </c>
      <c r="D624" s="32" t="s">
        <v>1543</v>
      </c>
      <c r="E624" s="31" t="s">
        <v>4</v>
      </c>
      <c r="F624" s="33">
        <v>102.95</v>
      </c>
      <c r="G624" s="34">
        <f t="shared" ref="G624" si="31">F624*0.8</f>
        <v>82.360000000000014</v>
      </c>
      <c r="H624" s="31">
        <v>10</v>
      </c>
      <c r="I624" s="31">
        <v>8</v>
      </c>
      <c r="J624" s="31">
        <v>1.5</v>
      </c>
      <c r="K624" s="31">
        <v>3</v>
      </c>
      <c r="L624" s="31">
        <v>1</v>
      </c>
      <c r="M624" s="35">
        <v>836943007345</v>
      </c>
      <c r="N624" s="31">
        <v>12</v>
      </c>
      <c r="O624" s="31" t="s">
        <v>26</v>
      </c>
      <c r="P624" s="36"/>
      <c r="Q624" s="36"/>
      <c r="R624" s="36"/>
      <c r="S624" s="36"/>
      <c r="T624" s="36"/>
    </row>
    <row r="625" spans="1:20" s="98" customFormat="1" ht="15" customHeight="1" x14ac:dyDescent="0.2">
      <c r="A625" s="30">
        <v>1951</v>
      </c>
      <c r="B625" s="95"/>
      <c r="C625" s="32" t="s">
        <v>1541</v>
      </c>
      <c r="D625" s="96" t="s">
        <v>1772</v>
      </c>
      <c r="E625" s="31" t="s">
        <v>4</v>
      </c>
      <c r="F625" s="33">
        <v>819.95</v>
      </c>
      <c r="G625" s="158" t="s">
        <v>1542</v>
      </c>
      <c r="H625" s="31">
        <v>17</v>
      </c>
      <c r="I625" s="31">
        <v>17</v>
      </c>
      <c r="J625" s="31">
        <v>14</v>
      </c>
      <c r="K625" s="31">
        <v>30</v>
      </c>
      <c r="L625" s="31">
        <v>1</v>
      </c>
      <c r="M625" s="35">
        <v>836943007888</v>
      </c>
      <c r="N625" s="31">
        <v>12</v>
      </c>
      <c r="O625" s="31" t="s">
        <v>26</v>
      </c>
      <c r="P625" s="97"/>
      <c r="Q625" s="97"/>
      <c r="R625" s="97"/>
      <c r="S625" s="97" t="s">
        <v>60</v>
      </c>
      <c r="T625" s="97" t="s">
        <v>60</v>
      </c>
    </row>
    <row r="626" spans="1:20" ht="15" customHeight="1" x14ac:dyDescent="0.2">
      <c r="A626" s="30" t="s">
        <v>1544</v>
      </c>
      <c r="C626" s="32" t="s">
        <v>1545</v>
      </c>
      <c r="D626" s="32" t="s">
        <v>1546</v>
      </c>
      <c r="E626" s="31" t="s">
        <v>4</v>
      </c>
      <c r="F626" s="33">
        <v>82.45</v>
      </c>
      <c r="G626" s="34">
        <f t="shared" ref="G626:G630" si="32">F626*0.8</f>
        <v>65.960000000000008</v>
      </c>
      <c r="H626" s="31">
        <v>6</v>
      </c>
      <c r="I626" s="31">
        <v>6</v>
      </c>
      <c r="J626" s="31">
        <v>0.88</v>
      </c>
      <c r="K626" s="31">
        <v>1</v>
      </c>
      <c r="L626" s="31">
        <v>1</v>
      </c>
      <c r="M626" s="35" t="s">
        <v>1547</v>
      </c>
      <c r="N626" s="31">
        <v>12</v>
      </c>
      <c r="O626" s="31" t="s">
        <v>26</v>
      </c>
      <c r="P626" s="36"/>
      <c r="Q626" s="36"/>
      <c r="R626" s="36"/>
      <c r="S626" s="36"/>
      <c r="T626" s="36"/>
    </row>
    <row r="627" spans="1:20" ht="15" customHeight="1" x14ac:dyDescent="0.2">
      <c r="A627" s="30" t="s">
        <v>1548</v>
      </c>
      <c r="C627" s="32" t="s">
        <v>1545</v>
      </c>
      <c r="D627" s="32" t="s">
        <v>1549</v>
      </c>
      <c r="F627" s="33">
        <v>86.45</v>
      </c>
      <c r="G627" s="34">
        <f t="shared" si="32"/>
        <v>69.160000000000011</v>
      </c>
      <c r="H627" s="31">
        <v>6</v>
      </c>
      <c r="I627" s="31">
        <v>6</v>
      </c>
      <c r="J627" s="31">
        <v>0.88</v>
      </c>
      <c r="K627" s="31">
        <v>1</v>
      </c>
      <c r="L627" s="31">
        <v>1</v>
      </c>
      <c r="M627" s="35" t="s">
        <v>1550</v>
      </c>
      <c r="N627" s="31">
        <v>12</v>
      </c>
      <c r="O627" s="31" t="s">
        <v>26</v>
      </c>
      <c r="P627" s="36"/>
      <c r="Q627" s="36"/>
      <c r="R627" s="36"/>
      <c r="S627" s="36"/>
      <c r="T627" s="36"/>
    </row>
    <row r="628" spans="1:20" s="91" customFormat="1" ht="15" customHeight="1" x14ac:dyDescent="0.2">
      <c r="A628" s="76">
        <v>1810</v>
      </c>
      <c r="B628" s="46"/>
      <c r="C628" s="32" t="s">
        <v>1545</v>
      </c>
      <c r="D628" s="72" t="s">
        <v>1767</v>
      </c>
      <c r="E628" s="46" t="s">
        <v>4</v>
      </c>
      <c r="F628" s="33">
        <v>69.95</v>
      </c>
      <c r="G628" s="34">
        <f t="shared" si="32"/>
        <v>55.960000000000008</v>
      </c>
      <c r="H628" s="46">
        <v>6.125</v>
      </c>
      <c r="I628" s="46">
        <v>4.1875</v>
      </c>
      <c r="J628" s="46">
        <v>0.9375</v>
      </c>
      <c r="K628" s="46">
        <v>0.6</v>
      </c>
      <c r="L628" s="46">
        <v>1</v>
      </c>
      <c r="M628" s="49">
        <v>836943007796</v>
      </c>
      <c r="N628" s="46">
        <v>12</v>
      </c>
      <c r="O628" s="46" t="s">
        <v>26</v>
      </c>
      <c r="P628" s="36"/>
      <c r="Q628" s="36"/>
      <c r="R628" s="36" t="s">
        <v>60</v>
      </c>
      <c r="S628" s="36"/>
      <c r="T628" s="36"/>
    </row>
    <row r="629" spans="1:20" s="91" customFormat="1" ht="15" customHeight="1" x14ac:dyDescent="0.2">
      <c r="A629" s="76">
        <v>1820</v>
      </c>
      <c r="B629" s="46"/>
      <c r="C629" s="32" t="s">
        <v>1545</v>
      </c>
      <c r="D629" s="72" t="s">
        <v>1768</v>
      </c>
      <c r="E629" s="46" t="s">
        <v>4</v>
      </c>
      <c r="F629" s="73">
        <v>69.95</v>
      </c>
      <c r="G629" s="34">
        <f t="shared" si="32"/>
        <v>55.960000000000008</v>
      </c>
      <c r="H629" s="46">
        <v>6.125</v>
      </c>
      <c r="I629" s="46">
        <v>4.1875</v>
      </c>
      <c r="J629" s="46">
        <v>0.9375</v>
      </c>
      <c r="K629" s="46">
        <v>0.6</v>
      </c>
      <c r="L629" s="46">
        <v>1</v>
      </c>
      <c r="M629" s="49">
        <v>836943007802</v>
      </c>
      <c r="N629" s="46">
        <v>12</v>
      </c>
      <c r="O629" s="46" t="s">
        <v>26</v>
      </c>
      <c r="P629" s="36"/>
      <c r="Q629" s="36"/>
      <c r="R629" s="36" t="s">
        <v>60</v>
      </c>
      <c r="S629" s="36"/>
      <c r="T629" s="36"/>
    </row>
    <row r="630" spans="1:20" s="91" customFormat="1" ht="15" customHeight="1" x14ac:dyDescent="0.2">
      <c r="A630" s="76">
        <v>1830</v>
      </c>
      <c r="B630" s="46"/>
      <c r="C630" s="32" t="s">
        <v>1545</v>
      </c>
      <c r="D630" s="72" t="s">
        <v>1769</v>
      </c>
      <c r="E630" s="46" t="s">
        <v>4</v>
      </c>
      <c r="F630" s="33">
        <v>69.95</v>
      </c>
      <c r="G630" s="34">
        <f t="shared" si="32"/>
        <v>55.960000000000008</v>
      </c>
      <c r="H630" s="46">
        <v>6.125</v>
      </c>
      <c r="I630" s="46">
        <v>4.1875</v>
      </c>
      <c r="J630" s="46">
        <v>0.9375</v>
      </c>
      <c r="K630" s="46">
        <v>0.6</v>
      </c>
      <c r="L630" s="46">
        <v>1</v>
      </c>
      <c r="M630" s="49">
        <v>836943007819</v>
      </c>
      <c r="N630" s="46">
        <v>12</v>
      </c>
      <c r="O630" s="46" t="s">
        <v>26</v>
      </c>
      <c r="P630" s="36"/>
      <c r="Q630" s="36"/>
      <c r="R630" s="36" t="s">
        <v>60</v>
      </c>
      <c r="S630" s="36"/>
      <c r="T630" s="36"/>
    </row>
    <row r="631" spans="1:20" ht="15" customHeight="1" x14ac:dyDescent="0.2">
      <c r="F631" s="33"/>
      <c r="G631" s="87"/>
    </row>
    <row r="632" spans="1:20" ht="15" customHeight="1" x14ac:dyDescent="0.2">
      <c r="A632" s="22" t="s">
        <v>1551</v>
      </c>
      <c r="B632" s="23"/>
      <c r="C632" s="24"/>
      <c r="D632" s="24"/>
      <c r="E632" s="23"/>
      <c r="F632" s="25"/>
      <c r="G632" s="26"/>
      <c r="H632" s="23"/>
      <c r="I632" s="23"/>
      <c r="J632" s="23"/>
      <c r="K632" s="23"/>
      <c r="L632" s="23"/>
      <c r="M632" s="27"/>
      <c r="N632" s="23"/>
      <c r="O632" s="23"/>
      <c r="P632" s="28"/>
      <c r="Q632" s="59"/>
      <c r="R632" s="28"/>
      <c r="S632" s="28"/>
      <c r="T632" s="28"/>
    </row>
    <row r="633" spans="1:20" s="52" customFormat="1" ht="15" customHeight="1" x14ac:dyDescent="0.2">
      <c r="A633" s="76" t="s">
        <v>1552</v>
      </c>
      <c r="B633" s="46"/>
      <c r="C633" s="77" t="s">
        <v>1553</v>
      </c>
      <c r="D633" s="77" t="s">
        <v>1554</v>
      </c>
      <c r="E633" s="46"/>
      <c r="F633" s="33">
        <v>9.9</v>
      </c>
      <c r="G633" s="34">
        <f t="shared" ref="G633:G655" si="33">F633*0.8</f>
        <v>7.9200000000000008</v>
      </c>
      <c r="H633" s="46">
        <v>2.75</v>
      </c>
      <c r="I633" s="46">
        <v>2.25</v>
      </c>
      <c r="J633" s="46">
        <v>2.25</v>
      </c>
      <c r="K633" s="46">
        <v>0.5</v>
      </c>
      <c r="L633" s="46">
        <v>1</v>
      </c>
      <c r="M633" s="49" t="s">
        <v>1555</v>
      </c>
      <c r="N633" s="46">
        <v>12</v>
      </c>
      <c r="O633" s="46" t="s">
        <v>26</v>
      </c>
      <c r="P633" s="36"/>
      <c r="Q633" s="36"/>
      <c r="R633" s="36"/>
      <c r="S633" s="36"/>
      <c r="T633" s="36"/>
    </row>
    <row r="634" spans="1:20" s="52" customFormat="1" ht="15" customHeight="1" x14ac:dyDescent="0.2">
      <c r="A634" s="76" t="s">
        <v>1556</v>
      </c>
      <c r="B634" s="46"/>
      <c r="C634" s="77" t="s">
        <v>1553</v>
      </c>
      <c r="D634" s="77" t="s">
        <v>1557</v>
      </c>
      <c r="E634" s="46"/>
      <c r="F634" s="33">
        <v>48.85</v>
      </c>
      <c r="G634" s="34">
        <f t="shared" si="33"/>
        <v>39.080000000000005</v>
      </c>
      <c r="H634" s="46">
        <v>4.5</v>
      </c>
      <c r="I634" s="46">
        <v>5</v>
      </c>
      <c r="J634" s="46">
        <v>5</v>
      </c>
      <c r="K634" s="46">
        <v>3.25</v>
      </c>
      <c r="L634" s="46">
        <v>1</v>
      </c>
      <c r="M634" s="49" t="s">
        <v>1558</v>
      </c>
      <c r="N634" s="46">
        <v>12</v>
      </c>
      <c r="O634" s="46" t="s">
        <v>26</v>
      </c>
      <c r="P634" s="36"/>
      <c r="Q634" s="36"/>
      <c r="R634" s="36"/>
      <c r="S634" s="36"/>
      <c r="T634" s="36"/>
    </row>
    <row r="635" spans="1:20" s="52" customFormat="1" ht="15" customHeight="1" x14ac:dyDescent="0.2">
      <c r="A635" s="76" t="s">
        <v>1559</v>
      </c>
      <c r="B635" s="46"/>
      <c r="C635" s="77" t="s">
        <v>1553</v>
      </c>
      <c r="D635" s="77" t="s">
        <v>1560</v>
      </c>
      <c r="E635" s="46"/>
      <c r="F635" s="33">
        <v>126.9</v>
      </c>
      <c r="G635" s="34">
        <f t="shared" si="33"/>
        <v>101.52000000000001</v>
      </c>
      <c r="H635" s="46">
        <v>7.75</v>
      </c>
      <c r="I635" s="46">
        <v>8.25</v>
      </c>
      <c r="J635" s="46">
        <v>8.25</v>
      </c>
      <c r="K635" s="46">
        <v>13</v>
      </c>
      <c r="L635" s="46">
        <v>1</v>
      </c>
      <c r="M635" s="49" t="s">
        <v>1561</v>
      </c>
      <c r="N635" s="46">
        <v>12</v>
      </c>
      <c r="O635" s="46" t="s">
        <v>26</v>
      </c>
      <c r="P635" s="36"/>
      <c r="Q635" s="36"/>
      <c r="R635" s="36"/>
      <c r="S635" s="36"/>
      <c r="T635" s="36"/>
    </row>
    <row r="636" spans="1:20" s="52" customFormat="1" ht="15" customHeight="1" x14ac:dyDescent="0.2">
      <c r="A636" s="76" t="s">
        <v>1562</v>
      </c>
      <c r="B636" s="46"/>
      <c r="C636" s="77" t="s">
        <v>1553</v>
      </c>
      <c r="D636" s="77" t="s">
        <v>1563</v>
      </c>
      <c r="E636" s="46"/>
      <c r="F636" s="33">
        <v>31.15</v>
      </c>
      <c r="G636" s="34">
        <f t="shared" si="33"/>
        <v>24.92</v>
      </c>
      <c r="H636" s="46">
        <v>3.7</v>
      </c>
      <c r="I636" s="46">
        <v>3.5</v>
      </c>
      <c r="J636" s="46">
        <v>3.5</v>
      </c>
      <c r="K636" s="46">
        <v>1.6</v>
      </c>
      <c r="L636" s="46">
        <v>1</v>
      </c>
      <c r="M636" s="49" t="s">
        <v>1564</v>
      </c>
      <c r="N636" s="46">
        <v>12</v>
      </c>
      <c r="O636" s="46" t="s">
        <v>26</v>
      </c>
      <c r="P636" s="36"/>
      <c r="Q636" s="36"/>
      <c r="R636" s="36"/>
      <c r="S636" s="36"/>
      <c r="T636" s="36"/>
    </row>
    <row r="637" spans="1:20" s="52" customFormat="1" ht="15" customHeight="1" x14ac:dyDescent="0.2">
      <c r="A637" s="76" t="s">
        <v>1565</v>
      </c>
      <c r="B637" s="46"/>
      <c r="C637" s="77" t="s">
        <v>1553</v>
      </c>
      <c r="D637" s="77" t="s">
        <v>1566</v>
      </c>
      <c r="E637" s="46"/>
      <c r="F637" s="33">
        <v>29.65</v>
      </c>
      <c r="G637" s="34">
        <f t="shared" si="33"/>
        <v>23.72</v>
      </c>
      <c r="H637" s="46">
        <v>8</v>
      </c>
      <c r="I637" s="46">
        <v>8</v>
      </c>
      <c r="J637" s="46">
        <v>4</v>
      </c>
      <c r="K637" s="46">
        <v>1</v>
      </c>
      <c r="L637" s="46">
        <v>1</v>
      </c>
      <c r="M637" s="49" t="s">
        <v>1567</v>
      </c>
      <c r="N637" s="46">
        <v>12</v>
      </c>
      <c r="O637" s="46" t="s">
        <v>26</v>
      </c>
      <c r="P637" s="36"/>
      <c r="Q637" s="36"/>
      <c r="R637" s="36"/>
      <c r="S637" s="36"/>
      <c r="T637" s="36"/>
    </row>
    <row r="638" spans="1:20" s="52" customFormat="1" ht="15" customHeight="1" x14ac:dyDescent="0.2">
      <c r="A638" s="76" t="s">
        <v>1568</v>
      </c>
      <c r="B638" s="46"/>
      <c r="C638" s="77" t="s">
        <v>1553</v>
      </c>
      <c r="D638" s="77" t="s">
        <v>1569</v>
      </c>
      <c r="E638" s="46"/>
      <c r="F638" s="33">
        <v>132.94999999999999</v>
      </c>
      <c r="G638" s="34">
        <f t="shared" si="33"/>
        <v>106.36</v>
      </c>
      <c r="H638" s="46">
        <v>12</v>
      </c>
      <c r="I638" s="46">
        <v>10</v>
      </c>
      <c r="J638" s="46">
        <v>4</v>
      </c>
      <c r="K638" s="46">
        <v>5</v>
      </c>
      <c r="L638" s="46">
        <v>1</v>
      </c>
      <c r="M638" s="49" t="s">
        <v>1570</v>
      </c>
      <c r="N638" s="46">
        <v>12</v>
      </c>
      <c r="O638" s="46" t="s">
        <v>26</v>
      </c>
      <c r="P638" s="36"/>
      <c r="Q638" s="36"/>
      <c r="R638" s="36"/>
      <c r="S638" s="36"/>
      <c r="T638" s="36"/>
    </row>
    <row r="639" spans="1:20" s="52" customFormat="1" ht="15" customHeight="1" x14ac:dyDescent="0.2">
      <c r="A639" s="76" t="s">
        <v>1571</v>
      </c>
      <c r="B639" s="46"/>
      <c r="C639" s="77" t="s">
        <v>1553</v>
      </c>
      <c r="D639" s="77" t="s">
        <v>1572</v>
      </c>
      <c r="E639" s="46"/>
      <c r="F639" s="33">
        <v>238.95</v>
      </c>
      <c r="G639" s="34">
        <f t="shared" si="33"/>
        <v>191.16</v>
      </c>
      <c r="H639" s="46">
        <v>24</v>
      </c>
      <c r="I639" s="46">
        <v>20</v>
      </c>
      <c r="J639" s="46">
        <v>8</v>
      </c>
      <c r="K639" s="46">
        <v>10</v>
      </c>
      <c r="L639" s="46">
        <v>1</v>
      </c>
      <c r="M639" s="49" t="s">
        <v>1573</v>
      </c>
      <c r="N639" s="46">
        <v>12</v>
      </c>
      <c r="O639" s="46" t="s">
        <v>26</v>
      </c>
      <c r="P639" s="36"/>
      <c r="Q639" s="36"/>
      <c r="R639" s="36"/>
      <c r="S639" s="36"/>
      <c r="T639" s="36"/>
    </row>
    <row r="640" spans="1:20" s="52" customFormat="1" ht="15" customHeight="1" x14ac:dyDescent="0.2">
      <c r="A640" s="76" t="s">
        <v>1574</v>
      </c>
      <c r="B640" s="46"/>
      <c r="C640" s="77" t="s">
        <v>1553</v>
      </c>
      <c r="D640" s="77" t="s">
        <v>1575</v>
      </c>
      <c r="E640" s="46"/>
      <c r="F640" s="33">
        <v>53.95</v>
      </c>
      <c r="G640" s="34">
        <f t="shared" si="33"/>
        <v>43.160000000000004</v>
      </c>
      <c r="H640" s="46">
        <v>8.5</v>
      </c>
      <c r="I640" s="46">
        <v>4.75</v>
      </c>
      <c r="J640" s="46">
        <v>2.75</v>
      </c>
      <c r="K640" s="46">
        <v>2</v>
      </c>
      <c r="L640" s="46">
        <v>1</v>
      </c>
      <c r="M640" s="49" t="s">
        <v>1576</v>
      </c>
      <c r="N640" s="46">
        <v>12</v>
      </c>
      <c r="O640" s="46" t="s">
        <v>26</v>
      </c>
      <c r="P640" s="36"/>
      <c r="Q640" s="36"/>
      <c r="R640" s="36"/>
      <c r="S640" s="36"/>
      <c r="T640" s="36"/>
    </row>
    <row r="641" spans="1:20" s="52" customFormat="1" ht="15" customHeight="1" x14ac:dyDescent="0.2">
      <c r="A641" s="76" t="s">
        <v>1577</v>
      </c>
      <c r="B641" s="46"/>
      <c r="C641" s="99" t="s">
        <v>1578</v>
      </c>
      <c r="D641" s="77" t="s">
        <v>1579</v>
      </c>
      <c r="E641" s="46"/>
      <c r="F641" s="33">
        <v>20.75</v>
      </c>
      <c r="G641" s="34">
        <f t="shared" si="33"/>
        <v>16.600000000000001</v>
      </c>
      <c r="H641" s="46">
        <v>2.625</v>
      </c>
      <c r="I641" s="46"/>
      <c r="J641" s="46" t="s">
        <v>1580</v>
      </c>
      <c r="K641" s="46">
        <v>0.69</v>
      </c>
      <c r="L641" s="46">
        <v>1</v>
      </c>
      <c r="M641" s="49" t="s">
        <v>1581</v>
      </c>
      <c r="N641" s="46">
        <v>12</v>
      </c>
      <c r="O641" s="46" t="s">
        <v>26</v>
      </c>
      <c r="P641" s="36"/>
      <c r="Q641" s="36" t="s">
        <v>60</v>
      </c>
      <c r="R641" s="36"/>
      <c r="S641" s="36"/>
      <c r="T641" s="36"/>
    </row>
    <row r="642" spans="1:20" s="52" customFormat="1" ht="15" customHeight="1" x14ac:dyDescent="0.2">
      <c r="A642" s="76" t="s">
        <v>1582</v>
      </c>
      <c r="B642" s="46"/>
      <c r="C642" s="99" t="s">
        <v>1578</v>
      </c>
      <c r="D642" s="77" t="s">
        <v>1583</v>
      </c>
      <c r="E642" s="46"/>
      <c r="F642" s="33">
        <v>31.15</v>
      </c>
      <c r="G642" s="34">
        <f t="shared" si="33"/>
        <v>24.92</v>
      </c>
      <c r="H642" s="46">
        <v>3.875</v>
      </c>
      <c r="I642" s="46"/>
      <c r="J642" s="46" t="s">
        <v>1580</v>
      </c>
      <c r="K642" s="46">
        <v>0.96499999999999997</v>
      </c>
      <c r="L642" s="46">
        <v>1</v>
      </c>
      <c r="M642" s="49" t="s">
        <v>1584</v>
      </c>
      <c r="N642" s="46">
        <v>12</v>
      </c>
      <c r="O642" s="46" t="s">
        <v>26</v>
      </c>
      <c r="P642" s="36"/>
      <c r="Q642" s="36" t="s">
        <v>60</v>
      </c>
      <c r="R642" s="36"/>
      <c r="S642" s="36"/>
      <c r="T642" s="36"/>
    </row>
    <row r="643" spans="1:20" s="52" customFormat="1" ht="15" customHeight="1" x14ac:dyDescent="0.2">
      <c r="A643" s="76" t="s">
        <v>1585</v>
      </c>
      <c r="B643" s="46"/>
      <c r="C643" s="99" t="s">
        <v>1578</v>
      </c>
      <c r="D643" s="77" t="s">
        <v>1586</v>
      </c>
      <c r="E643" s="46"/>
      <c r="F643" s="33">
        <v>46.8</v>
      </c>
      <c r="G643" s="34">
        <f t="shared" si="33"/>
        <v>37.44</v>
      </c>
      <c r="H643" s="46">
        <v>3.875</v>
      </c>
      <c r="I643" s="46"/>
      <c r="J643" s="46" t="s">
        <v>1587</v>
      </c>
      <c r="K643" s="46">
        <v>1.94</v>
      </c>
      <c r="L643" s="46">
        <v>1</v>
      </c>
      <c r="M643" s="49" t="s">
        <v>1588</v>
      </c>
      <c r="N643" s="46">
        <v>12</v>
      </c>
      <c r="O643" s="46" t="s">
        <v>26</v>
      </c>
      <c r="P643" s="36"/>
      <c r="Q643" s="36" t="s">
        <v>60</v>
      </c>
      <c r="R643" s="36"/>
      <c r="S643" s="36"/>
      <c r="T643" s="36"/>
    </row>
    <row r="644" spans="1:20" s="52" customFormat="1" ht="15" customHeight="1" x14ac:dyDescent="0.2">
      <c r="A644" s="76" t="s">
        <v>1589</v>
      </c>
      <c r="B644" s="46"/>
      <c r="C644" s="99" t="s">
        <v>1578</v>
      </c>
      <c r="D644" s="77" t="s">
        <v>1590</v>
      </c>
      <c r="E644" s="31" t="s">
        <v>4</v>
      </c>
      <c r="F644" s="33">
        <v>20.75</v>
      </c>
      <c r="G644" s="34">
        <f t="shared" si="33"/>
        <v>16.600000000000001</v>
      </c>
      <c r="H644" s="46">
        <v>2.625</v>
      </c>
      <c r="I644" s="46"/>
      <c r="J644" s="46" t="s">
        <v>1580</v>
      </c>
      <c r="K644" s="46">
        <v>0.69</v>
      </c>
      <c r="L644" s="46">
        <v>1</v>
      </c>
      <c r="M644" s="49" t="s">
        <v>1591</v>
      </c>
      <c r="N644" s="46">
        <v>12</v>
      </c>
      <c r="O644" s="46" t="s">
        <v>26</v>
      </c>
      <c r="P644" s="36"/>
      <c r="Q644" s="36" t="s">
        <v>60</v>
      </c>
      <c r="R644" s="36"/>
      <c r="S644" s="36"/>
      <c r="T644" s="36"/>
    </row>
    <row r="645" spans="1:20" s="52" customFormat="1" ht="15" customHeight="1" x14ac:dyDescent="0.2">
      <c r="A645" s="76" t="s">
        <v>1592</v>
      </c>
      <c r="B645" s="46"/>
      <c r="C645" s="99" t="s">
        <v>1578</v>
      </c>
      <c r="D645" s="77" t="s">
        <v>1593</v>
      </c>
      <c r="E645" s="31" t="s">
        <v>4</v>
      </c>
      <c r="F645" s="33">
        <v>31.15</v>
      </c>
      <c r="G645" s="34">
        <f t="shared" si="33"/>
        <v>24.92</v>
      </c>
      <c r="H645" s="46">
        <v>3.875</v>
      </c>
      <c r="I645" s="46"/>
      <c r="J645" s="46" t="s">
        <v>1580</v>
      </c>
      <c r="K645" s="46">
        <v>0.96499999999999997</v>
      </c>
      <c r="L645" s="46">
        <v>1</v>
      </c>
      <c r="M645" s="49" t="s">
        <v>1594</v>
      </c>
      <c r="N645" s="46">
        <v>12</v>
      </c>
      <c r="O645" s="46" t="s">
        <v>26</v>
      </c>
      <c r="P645" s="36"/>
      <c r="Q645" s="36" t="s">
        <v>60</v>
      </c>
      <c r="R645" s="36"/>
      <c r="S645" s="36"/>
      <c r="T645" s="36"/>
    </row>
    <row r="646" spans="1:20" s="52" customFormat="1" ht="15" customHeight="1" x14ac:dyDescent="0.2">
      <c r="A646" s="76" t="s">
        <v>1595</v>
      </c>
      <c r="B646" s="46"/>
      <c r="C646" s="99" t="s">
        <v>1578</v>
      </c>
      <c r="D646" s="77" t="s">
        <v>1596</v>
      </c>
      <c r="E646" s="31" t="s">
        <v>4</v>
      </c>
      <c r="F646" s="33">
        <v>46.8</v>
      </c>
      <c r="G646" s="34">
        <f t="shared" si="33"/>
        <v>37.44</v>
      </c>
      <c r="H646" s="46">
        <v>3.875</v>
      </c>
      <c r="I646" s="46"/>
      <c r="J646" s="46" t="s">
        <v>1587</v>
      </c>
      <c r="K646" s="46">
        <v>1.94</v>
      </c>
      <c r="L646" s="46">
        <v>1</v>
      </c>
      <c r="M646" s="49" t="s">
        <v>1597</v>
      </c>
      <c r="N646" s="46">
        <v>12</v>
      </c>
      <c r="O646" s="46" t="s">
        <v>26</v>
      </c>
      <c r="P646" s="36"/>
      <c r="Q646" s="36" t="s">
        <v>60</v>
      </c>
      <c r="R646" s="36"/>
      <c r="S646" s="36"/>
      <c r="T646" s="36"/>
    </row>
    <row r="647" spans="1:20" s="52" customFormat="1" ht="15" customHeight="1" x14ac:dyDescent="0.2">
      <c r="A647" s="76" t="s">
        <v>1598</v>
      </c>
      <c r="B647" s="46"/>
      <c r="C647" s="77" t="s">
        <v>1553</v>
      </c>
      <c r="D647" s="77" t="s">
        <v>1599</v>
      </c>
      <c r="E647" s="46"/>
      <c r="F647" s="33">
        <v>22.95</v>
      </c>
      <c r="G647" s="34">
        <f t="shared" si="33"/>
        <v>18.36</v>
      </c>
      <c r="H647" s="46">
        <v>2.5</v>
      </c>
      <c r="I647" s="46">
        <v>1.25</v>
      </c>
      <c r="J647" s="46">
        <v>0.875</v>
      </c>
      <c r="K647" s="46">
        <v>1</v>
      </c>
      <c r="L647" s="46">
        <v>1</v>
      </c>
      <c r="M647" s="49" t="s">
        <v>1600</v>
      </c>
      <c r="N647" s="46">
        <v>12</v>
      </c>
      <c r="O647" s="46" t="s">
        <v>26</v>
      </c>
      <c r="P647" s="36"/>
      <c r="Q647" s="36"/>
      <c r="R647" s="36"/>
      <c r="S647" s="36"/>
      <c r="T647" s="36"/>
    </row>
    <row r="648" spans="1:20" s="52" customFormat="1" ht="15" customHeight="1" x14ac:dyDescent="0.2">
      <c r="A648" s="76" t="s">
        <v>1601</v>
      </c>
      <c r="B648" s="46"/>
      <c r="C648" s="77" t="s">
        <v>1553</v>
      </c>
      <c r="D648" s="77" t="s">
        <v>1602</v>
      </c>
      <c r="E648" s="46"/>
      <c r="F648" s="33">
        <v>166.95</v>
      </c>
      <c r="G648" s="34">
        <f t="shared" si="33"/>
        <v>133.56</v>
      </c>
      <c r="H648" s="46">
        <v>24</v>
      </c>
      <c r="I648" s="46">
        <v>20</v>
      </c>
      <c r="J648" s="46">
        <v>8</v>
      </c>
      <c r="K648" s="46">
        <v>10</v>
      </c>
      <c r="L648" s="46">
        <v>1</v>
      </c>
      <c r="M648" s="49" t="s">
        <v>1603</v>
      </c>
      <c r="N648" s="46">
        <v>12</v>
      </c>
      <c r="O648" s="46" t="s">
        <v>26</v>
      </c>
      <c r="P648" s="36"/>
      <c r="Q648" s="36"/>
      <c r="R648" s="36"/>
      <c r="S648" s="36"/>
      <c r="T648" s="36"/>
    </row>
    <row r="649" spans="1:20" s="53" customFormat="1" ht="15" customHeight="1" x14ac:dyDescent="0.2">
      <c r="A649" s="76" t="s">
        <v>1604</v>
      </c>
      <c r="B649" s="46"/>
      <c r="C649" s="77" t="s">
        <v>1553</v>
      </c>
      <c r="D649" s="77" t="s">
        <v>1605</v>
      </c>
      <c r="E649" s="46"/>
      <c r="F649" s="33">
        <v>95.95</v>
      </c>
      <c r="G649" s="34">
        <f t="shared" si="33"/>
        <v>76.760000000000005</v>
      </c>
      <c r="H649" s="46">
        <v>12</v>
      </c>
      <c r="I649" s="46">
        <v>10</v>
      </c>
      <c r="J649" s="46">
        <v>4</v>
      </c>
      <c r="K649" s="46">
        <v>5</v>
      </c>
      <c r="L649" s="46">
        <v>1</v>
      </c>
      <c r="M649" s="49" t="s">
        <v>1606</v>
      </c>
      <c r="N649" s="46">
        <v>12</v>
      </c>
      <c r="O649" s="46" t="s">
        <v>26</v>
      </c>
      <c r="P649" s="36"/>
      <c r="Q649" s="43"/>
      <c r="R649" s="43"/>
      <c r="S649" s="43"/>
      <c r="T649" s="43"/>
    </row>
    <row r="650" spans="1:20" s="53" customFormat="1" ht="15" customHeight="1" x14ac:dyDescent="0.2">
      <c r="A650" s="76" t="s">
        <v>1607</v>
      </c>
      <c r="B650" s="46"/>
      <c r="C650" s="77" t="s">
        <v>1553</v>
      </c>
      <c r="D650" s="77" t="s">
        <v>1608</v>
      </c>
      <c r="E650" s="46"/>
      <c r="F650" s="33">
        <v>21.3</v>
      </c>
      <c r="G650" s="34">
        <f t="shared" si="33"/>
        <v>17.040000000000003</v>
      </c>
      <c r="H650" s="46">
        <v>2.5</v>
      </c>
      <c r="I650" s="46">
        <v>1.25</v>
      </c>
      <c r="J650" s="46">
        <v>0.875</v>
      </c>
      <c r="K650" s="46">
        <v>1</v>
      </c>
      <c r="L650" s="46">
        <v>1</v>
      </c>
      <c r="M650" s="49" t="s">
        <v>1609</v>
      </c>
      <c r="N650" s="46">
        <v>12</v>
      </c>
      <c r="O650" s="46" t="s">
        <v>26</v>
      </c>
      <c r="P650" s="36"/>
      <c r="Q650" s="43"/>
      <c r="R650" s="43"/>
      <c r="S650" s="43"/>
      <c r="T650" s="43"/>
    </row>
    <row r="651" spans="1:20" s="53" customFormat="1" ht="15" customHeight="1" x14ac:dyDescent="0.2">
      <c r="A651" s="76" t="s">
        <v>1610</v>
      </c>
      <c r="B651" s="46"/>
      <c r="C651" s="77" t="s">
        <v>1553</v>
      </c>
      <c r="D651" s="77" t="s">
        <v>1611</v>
      </c>
      <c r="E651" s="46"/>
      <c r="F651" s="33">
        <v>138.35</v>
      </c>
      <c r="G651" s="34">
        <f t="shared" si="33"/>
        <v>110.68</v>
      </c>
      <c r="H651" s="46">
        <v>24</v>
      </c>
      <c r="I651" s="46">
        <v>20</v>
      </c>
      <c r="J651" s="46">
        <v>8</v>
      </c>
      <c r="K651" s="46">
        <v>10</v>
      </c>
      <c r="L651" s="46">
        <v>1</v>
      </c>
      <c r="M651" s="49" t="s">
        <v>1612</v>
      </c>
      <c r="N651" s="46">
        <v>12</v>
      </c>
      <c r="O651" s="46" t="s">
        <v>26</v>
      </c>
      <c r="P651" s="36"/>
      <c r="Q651" s="43"/>
      <c r="R651" s="43"/>
      <c r="S651" s="43"/>
      <c r="T651" s="43"/>
    </row>
    <row r="652" spans="1:20" s="53" customFormat="1" ht="15" customHeight="1" x14ac:dyDescent="0.2">
      <c r="A652" s="76" t="s">
        <v>1613</v>
      </c>
      <c r="B652" s="46"/>
      <c r="C652" s="77" t="s">
        <v>1553</v>
      </c>
      <c r="D652" s="77" t="s">
        <v>1614</v>
      </c>
      <c r="E652" s="46"/>
      <c r="F652" s="33">
        <v>85.25</v>
      </c>
      <c r="G652" s="34">
        <f t="shared" si="33"/>
        <v>68.2</v>
      </c>
      <c r="H652" s="46">
        <v>12</v>
      </c>
      <c r="I652" s="46">
        <v>10</v>
      </c>
      <c r="J652" s="46">
        <v>4</v>
      </c>
      <c r="K652" s="46">
        <v>5</v>
      </c>
      <c r="L652" s="46">
        <v>1</v>
      </c>
      <c r="M652" s="49" t="s">
        <v>1615</v>
      </c>
      <c r="N652" s="46">
        <v>12</v>
      </c>
      <c r="O652" s="46" t="s">
        <v>26</v>
      </c>
      <c r="P652" s="36"/>
      <c r="Q652" s="43"/>
      <c r="R652" s="43"/>
      <c r="S652" s="43"/>
      <c r="T652" s="43"/>
    </row>
    <row r="653" spans="1:20" s="53" customFormat="1" ht="15" customHeight="1" x14ac:dyDescent="0.2">
      <c r="A653" s="76" t="s">
        <v>1616</v>
      </c>
      <c r="B653" s="46"/>
      <c r="C653" s="77" t="s">
        <v>1553</v>
      </c>
      <c r="D653" s="77" t="s">
        <v>1617</v>
      </c>
      <c r="E653" s="46"/>
      <c r="F653" s="33">
        <v>9.25</v>
      </c>
      <c r="G653" s="34">
        <f t="shared" si="33"/>
        <v>7.4</v>
      </c>
      <c r="H653" s="46">
        <v>2.5</v>
      </c>
      <c r="I653" s="46">
        <v>1.25</v>
      </c>
      <c r="J653" s="46">
        <v>0.875</v>
      </c>
      <c r="K653" s="46">
        <v>1</v>
      </c>
      <c r="L653" s="46">
        <v>1</v>
      </c>
      <c r="M653" s="49" t="s">
        <v>1618</v>
      </c>
      <c r="N653" s="46">
        <v>12</v>
      </c>
      <c r="O653" s="46" t="s">
        <v>26</v>
      </c>
      <c r="P653" s="36"/>
      <c r="Q653" s="43"/>
      <c r="R653" s="43"/>
      <c r="S653" s="43"/>
      <c r="T653" s="43"/>
    </row>
    <row r="654" spans="1:20" s="53" customFormat="1" ht="15" customHeight="1" x14ac:dyDescent="0.2">
      <c r="A654" s="76" t="s">
        <v>1619</v>
      </c>
      <c r="B654" s="46"/>
      <c r="C654" s="77" t="s">
        <v>1553</v>
      </c>
      <c r="D654" s="77" t="s">
        <v>1620</v>
      </c>
      <c r="E654" s="46"/>
      <c r="F654" s="33">
        <v>57.1</v>
      </c>
      <c r="G654" s="34">
        <f t="shared" si="33"/>
        <v>45.680000000000007</v>
      </c>
      <c r="H654" s="46">
        <v>24</v>
      </c>
      <c r="I654" s="46">
        <v>20</v>
      </c>
      <c r="J654" s="46">
        <v>8</v>
      </c>
      <c r="K654" s="46">
        <v>10</v>
      </c>
      <c r="L654" s="46">
        <v>1</v>
      </c>
      <c r="M654" s="49">
        <v>836943007734</v>
      </c>
      <c r="N654" s="46">
        <v>12</v>
      </c>
      <c r="O654" s="46" t="s">
        <v>26</v>
      </c>
      <c r="P654" s="36"/>
      <c r="Q654" s="43"/>
      <c r="R654" s="43"/>
      <c r="S654" s="43"/>
      <c r="T654" s="43"/>
    </row>
    <row r="655" spans="1:20" s="53" customFormat="1" ht="15" customHeight="1" x14ac:dyDescent="0.2">
      <c r="A655" s="76" t="s">
        <v>1621</v>
      </c>
      <c r="B655" s="46"/>
      <c r="C655" s="77" t="s">
        <v>1553</v>
      </c>
      <c r="D655" s="77" t="s">
        <v>1622</v>
      </c>
      <c r="E655" s="46"/>
      <c r="F655" s="33">
        <v>29.4</v>
      </c>
      <c r="G655" s="34">
        <f t="shared" si="33"/>
        <v>23.52</v>
      </c>
      <c r="H655" s="46">
        <v>12</v>
      </c>
      <c r="I655" s="46">
        <v>10</v>
      </c>
      <c r="J655" s="46">
        <v>4</v>
      </c>
      <c r="K655" s="46">
        <v>5</v>
      </c>
      <c r="L655" s="46">
        <v>1</v>
      </c>
      <c r="M655" s="49" t="s">
        <v>1623</v>
      </c>
      <c r="N655" s="46">
        <v>12</v>
      </c>
      <c r="O655" s="46" t="s">
        <v>26</v>
      </c>
      <c r="P655" s="36"/>
      <c r="Q655" s="43"/>
      <c r="R655" s="43"/>
      <c r="S655" s="43"/>
      <c r="T655" s="43"/>
    </row>
    <row r="656" spans="1:20" ht="15" customHeight="1" x14ac:dyDescent="0.2">
      <c r="A656" s="30" t="s">
        <v>1624</v>
      </c>
      <c r="B656" s="100"/>
      <c r="C656" s="32" t="s">
        <v>1625</v>
      </c>
      <c r="D656" s="32" t="s">
        <v>1626</v>
      </c>
      <c r="F656" s="33">
        <v>35.950000000000003</v>
      </c>
      <c r="G656" s="34">
        <f>F656*0.8</f>
        <v>28.760000000000005</v>
      </c>
      <c r="H656" s="31">
        <v>5</v>
      </c>
      <c r="I656" s="31">
        <v>3.25</v>
      </c>
      <c r="J656" s="31">
        <v>1.25</v>
      </c>
      <c r="K656" s="31">
        <v>0.75</v>
      </c>
      <c r="L656" s="31">
        <v>1</v>
      </c>
      <c r="M656" s="35" t="s">
        <v>1627</v>
      </c>
      <c r="N656" s="31">
        <v>12</v>
      </c>
      <c r="O656" s="31" t="s">
        <v>26</v>
      </c>
      <c r="P656" s="36"/>
      <c r="Q656" s="94"/>
      <c r="R656" s="36"/>
      <c r="S656" s="36"/>
      <c r="T656" s="36"/>
    </row>
    <row r="657" spans="1:20" ht="15" customHeight="1" x14ac:dyDescent="0.2">
      <c r="A657" s="30" t="s">
        <v>1628</v>
      </c>
      <c r="B657" s="101"/>
      <c r="C657" s="32" t="s">
        <v>1625</v>
      </c>
      <c r="D657" s="32" t="s">
        <v>1629</v>
      </c>
      <c r="F657" s="33">
        <v>28.65</v>
      </c>
      <c r="G657" s="34">
        <f>F657*0.8</f>
        <v>22.92</v>
      </c>
      <c r="H657" s="31">
        <v>6.25</v>
      </c>
      <c r="I657" s="31">
        <v>3</v>
      </c>
      <c r="J657" s="31">
        <v>1.75</v>
      </c>
      <c r="K657" s="31">
        <v>1.75</v>
      </c>
      <c r="L657" s="31">
        <v>1</v>
      </c>
      <c r="M657" s="35" t="s">
        <v>1630</v>
      </c>
      <c r="N657" s="31">
        <v>12</v>
      </c>
      <c r="O657" s="31" t="s">
        <v>26</v>
      </c>
      <c r="P657" s="36"/>
      <c r="Q657" s="94"/>
      <c r="R657" s="36"/>
      <c r="S657" s="36"/>
      <c r="T657" s="36"/>
    </row>
    <row r="659" spans="1:20" ht="15" customHeight="1" x14ac:dyDescent="0.2">
      <c r="A659" s="22" t="s">
        <v>1631</v>
      </c>
      <c r="B659" s="23"/>
      <c r="C659" s="24"/>
      <c r="D659" s="24"/>
      <c r="E659" s="23"/>
      <c r="F659" s="25"/>
      <c r="G659" s="26"/>
      <c r="H659" s="23"/>
      <c r="I659" s="23"/>
      <c r="J659" s="23"/>
      <c r="K659" s="23"/>
      <c r="L659" s="23"/>
      <c r="M659" s="27"/>
      <c r="N659" s="23"/>
      <c r="O659" s="23"/>
      <c r="P659" s="28"/>
      <c r="Q659" s="59"/>
      <c r="R659" s="28"/>
      <c r="S659" s="28"/>
      <c r="T659" s="28"/>
    </row>
    <row r="660" spans="1:20" s="52" customFormat="1" ht="15" customHeight="1" x14ac:dyDescent="0.2">
      <c r="A660" s="76" t="s">
        <v>1632</v>
      </c>
      <c r="B660" s="46"/>
      <c r="C660" s="77" t="s">
        <v>1633</v>
      </c>
      <c r="D660" s="77" t="s">
        <v>1634</v>
      </c>
      <c r="E660" s="46"/>
      <c r="F660" s="33">
        <v>94.95</v>
      </c>
      <c r="G660" s="34">
        <f t="shared" ref="G660:G667" si="34">F660*0.8</f>
        <v>75.960000000000008</v>
      </c>
      <c r="H660" s="46">
        <v>9.75</v>
      </c>
      <c r="I660" s="46">
        <v>3</v>
      </c>
      <c r="J660" s="46">
        <v>1.9</v>
      </c>
      <c r="K660" s="46">
        <v>1</v>
      </c>
      <c r="L660" s="46">
        <v>1</v>
      </c>
      <c r="M660" s="49" t="s">
        <v>1635</v>
      </c>
      <c r="N660" s="46">
        <v>12</v>
      </c>
      <c r="O660" s="46" t="s">
        <v>26</v>
      </c>
      <c r="P660" s="36"/>
      <c r="Q660" s="36"/>
      <c r="R660" s="36"/>
      <c r="S660" s="36"/>
      <c r="T660" s="36"/>
    </row>
    <row r="661" spans="1:20" s="52" customFormat="1" ht="15" customHeight="1" x14ac:dyDescent="0.2">
      <c r="A661" s="76" t="s">
        <v>1636</v>
      </c>
      <c r="B661" s="46"/>
      <c r="C661" s="77" t="s">
        <v>1633</v>
      </c>
      <c r="D661" s="77" t="s">
        <v>1770</v>
      </c>
      <c r="E661" s="46"/>
      <c r="F661" s="33">
        <v>94.95</v>
      </c>
      <c r="G661" s="160" t="s">
        <v>1542</v>
      </c>
      <c r="H661" s="46"/>
      <c r="I661" s="46"/>
      <c r="J661" s="46"/>
      <c r="K661" s="46"/>
      <c r="L661" s="46"/>
      <c r="M661" s="102"/>
      <c r="N661" s="46"/>
      <c r="O661" s="46"/>
      <c r="P661" s="36"/>
      <c r="Q661" s="36"/>
      <c r="R661" s="36"/>
      <c r="S661" s="36"/>
      <c r="T661" s="36"/>
    </row>
    <row r="662" spans="1:20" s="52" customFormat="1" ht="15" customHeight="1" x14ac:dyDescent="0.2">
      <c r="A662" s="76" t="s">
        <v>1637</v>
      </c>
      <c r="B662" s="46"/>
      <c r="C662" s="77" t="s">
        <v>1633</v>
      </c>
      <c r="D662" s="77" t="s">
        <v>1638</v>
      </c>
      <c r="E662" s="46"/>
      <c r="F662" s="33">
        <v>15.95</v>
      </c>
      <c r="G662" s="34">
        <f t="shared" si="34"/>
        <v>12.76</v>
      </c>
      <c r="H662" s="46">
        <v>2.25</v>
      </c>
      <c r="I662" s="46">
        <v>1.5</v>
      </c>
      <c r="J662" s="46">
        <v>5.6000000000000001E-2</v>
      </c>
      <c r="K662" s="46">
        <v>1</v>
      </c>
      <c r="L662" s="46">
        <v>1</v>
      </c>
      <c r="M662" s="49" t="s">
        <v>1639</v>
      </c>
      <c r="N662" s="46">
        <v>12</v>
      </c>
      <c r="O662" s="46" t="s">
        <v>26</v>
      </c>
      <c r="P662" s="36"/>
      <c r="Q662" s="36"/>
      <c r="R662" s="36"/>
      <c r="S662" s="36"/>
      <c r="T662" s="36"/>
    </row>
    <row r="663" spans="1:20" s="52" customFormat="1" ht="15" customHeight="1" x14ac:dyDescent="0.2">
      <c r="A663" s="76" t="s">
        <v>1640</v>
      </c>
      <c r="B663" s="46"/>
      <c r="C663" s="77" t="s">
        <v>1633</v>
      </c>
      <c r="D663" s="77" t="s">
        <v>1641</v>
      </c>
      <c r="E663" s="46"/>
      <c r="F663" s="33">
        <v>15.95</v>
      </c>
      <c r="G663" s="34">
        <f t="shared" si="34"/>
        <v>12.76</v>
      </c>
      <c r="H663" s="46">
        <v>1.5</v>
      </c>
      <c r="I663" s="46">
        <v>1.5</v>
      </c>
      <c r="J663" s="46">
        <v>3.7999999999999999E-2</v>
      </c>
      <c r="K663" s="46">
        <v>1</v>
      </c>
      <c r="L663" s="46">
        <v>1</v>
      </c>
      <c r="M663" s="49" t="s">
        <v>1642</v>
      </c>
      <c r="N663" s="46">
        <v>12</v>
      </c>
      <c r="O663" s="46" t="s">
        <v>26</v>
      </c>
      <c r="P663" s="36"/>
      <c r="Q663" s="36"/>
      <c r="R663" s="36"/>
      <c r="S663" s="36"/>
      <c r="T663" s="36"/>
    </row>
    <row r="664" spans="1:20" s="52" customFormat="1" ht="15" customHeight="1" x14ac:dyDescent="0.2">
      <c r="A664" s="76" t="s">
        <v>1643</v>
      </c>
      <c r="B664" s="46"/>
      <c r="C664" s="77" t="s">
        <v>1633</v>
      </c>
      <c r="D664" s="77" t="s">
        <v>1644</v>
      </c>
      <c r="E664" s="46"/>
      <c r="F664" s="33">
        <v>14.75</v>
      </c>
      <c r="G664" s="34">
        <f t="shared" si="34"/>
        <v>11.8</v>
      </c>
      <c r="H664" s="46">
        <v>6</v>
      </c>
      <c r="I664" s="46">
        <v>4.5</v>
      </c>
      <c r="J664" s="46">
        <v>1</v>
      </c>
      <c r="K664" s="46">
        <v>0.15</v>
      </c>
      <c r="L664" s="46">
        <v>1</v>
      </c>
      <c r="M664" s="49" t="s">
        <v>1645</v>
      </c>
      <c r="N664" s="46">
        <v>12</v>
      </c>
      <c r="O664" s="46" t="s">
        <v>26</v>
      </c>
      <c r="P664" s="36"/>
      <c r="Q664" s="36"/>
      <c r="R664" s="36"/>
      <c r="S664" s="36"/>
      <c r="T664" s="36"/>
    </row>
    <row r="665" spans="1:20" s="52" customFormat="1" ht="15" customHeight="1" x14ac:dyDescent="0.2">
      <c r="A665" s="76" t="s">
        <v>1646</v>
      </c>
      <c r="B665" s="46"/>
      <c r="C665" s="77" t="s">
        <v>1633</v>
      </c>
      <c r="D665" s="77" t="s">
        <v>1647</v>
      </c>
      <c r="E665" s="46"/>
      <c r="F665" s="33">
        <v>17.25</v>
      </c>
      <c r="G665" s="34">
        <f t="shared" si="34"/>
        <v>13.8</v>
      </c>
      <c r="H665" s="46">
        <v>1.75</v>
      </c>
      <c r="I665" s="46">
        <v>4.25</v>
      </c>
      <c r="J665" s="46">
        <v>2.88</v>
      </c>
      <c r="K665" s="46">
        <v>0.45</v>
      </c>
      <c r="L665" s="46">
        <v>1</v>
      </c>
      <c r="M665" s="49" t="s">
        <v>1648</v>
      </c>
      <c r="N665" s="46">
        <v>12</v>
      </c>
      <c r="O665" s="46" t="s">
        <v>26</v>
      </c>
      <c r="P665" s="36"/>
      <c r="Q665" s="36"/>
      <c r="R665" s="36"/>
      <c r="S665" s="36"/>
      <c r="T665" s="36"/>
    </row>
    <row r="666" spans="1:20" s="52" customFormat="1" ht="15" customHeight="1" x14ac:dyDescent="0.2">
      <c r="A666" s="76" t="s">
        <v>1649</v>
      </c>
      <c r="B666" s="46"/>
      <c r="C666" s="77" t="s">
        <v>1633</v>
      </c>
      <c r="D666" s="77" t="s">
        <v>1650</v>
      </c>
      <c r="E666" s="46"/>
      <c r="F666" s="33">
        <v>199.95</v>
      </c>
      <c r="G666" s="34">
        <f t="shared" si="34"/>
        <v>159.96</v>
      </c>
      <c r="H666" s="46">
        <v>4</v>
      </c>
      <c r="I666" s="46">
        <v>12.75</v>
      </c>
      <c r="J666" s="46">
        <v>12.75</v>
      </c>
      <c r="K666" s="46">
        <v>8</v>
      </c>
      <c r="L666" s="46">
        <v>1</v>
      </c>
      <c r="M666" s="49" t="s">
        <v>1651</v>
      </c>
      <c r="N666" s="46">
        <v>12</v>
      </c>
      <c r="O666" s="46" t="s">
        <v>26</v>
      </c>
      <c r="P666" s="36"/>
      <c r="Q666" s="36"/>
      <c r="R666" s="36"/>
      <c r="S666" s="36"/>
      <c r="T666" s="36"/>
    </row>
    <row r="667" spans="1:20" s="52" customFormat="1" ht="15" customHeight="1" x14ac:dyDescent="0.2">
      <c r="A667" s="76" t="s">
        <v>1652</v>
      </c>
      <c r="B667" s="46"/>
      <c r="C667" s="77" t="s">
        <v>1633</v>
      </c>
      <c r="D667" s="77" t="s">
        <v>1653</v>
      </c>
      <c r="E667" s="46"/>
      <c r="F667" s="33">
        <v>392.95</v>
      </c>
      <c r="G667" s="34">
        <f t="shared" si="34"/>
        <v>314.36</v>
      </c>
      <c r="H667" s="46">
        <v>5.5</v>
      </c>
      <c r="I667" s="46">
        <v>17</v>
      </c>
      <c r="J667" s="46">
        <v>17</v>
      </c>
      <c r="K667" s="46">
        <v>14</v>
      </c>
      <c r="L667" s="46">
        <v>1</v>
      </c>
      <c r="M667" s="49" t="s">
        <v>1654</v>
      </c>
      <c r="N667" s="46">
        <v>12</v>
      </c>
      <c r="O667" s="46" t="s">
        <v>26</v>
      </c>
      <c r="P667" s="36"/>
      <c r="Q667" s="36"/>
      <c r="R667" s="36"/>
      <c r="S667" s="36"/>
      <c r="T667" s="36"/>
    </row>
    <row r="668" spans="1:20" ht="15" customHeight="1" x14ac:dyDescent="0.2">
      <c r="D668" s="77"/>
      <c r="F668" s="33"/>
      <c r="G668" s="87"/>
    </row>
    <row r="669" spans="1:20" ht="15" customHeight="1" x14ac:dyDescent="0.2">
      <c r="A669" s="22" t="s">
        <v>1655</v>
      </c>
      <c r="B669" s="23"/>
      <c r="C669" s="24"/>
      <c r="D669" s="24"/>
      <c r="E669" s="23"/>
      <c r="F669" s="25"/>
      <c r="G669" s="26"/>
      <c r="H669" s="23"/>
      <c r="I669" s="23"/>
      <c r="J669" s="23"/>
      <c r="K669" s="23"/>
      <c r="L669" s="23"/>
      <c r="M669" s="27"/>
      <c r="N669" s="23"/>
      <c r="O669" s="23"/>
      <c r="P669" s="28"/>
      <c r="Q669" s="59"/>
      <c r="R669" s="28"/>
      <c r="S669" s="28"/>
      <c r="T669" s="28"/>
    </row>
    <row r="670" spans="1:20" s="52" customFormat="1" ht="15" customHeight="1" x14ac:dyDescent="0.2">
      <c r="A670" s="76" t="s">
        <v>1660</v>
      </c>
      <c r="B670" s="46"/>
      <c r="C670" s="77" t="s">
        <v>1657</v>
      </c>
      <c r="D670" s="77" t="s">
        <v>1661</v>
      </c>
      <c r="E670" s="46"/>
      <c r="F670" s="33">
        <v>10.5</v>
      </c>
      <c r="G670" s="34">
        <f t="shared" ref="G670:G702" si="35">F670*0.8</f>
        <v>8.4</v>
      </c>
      <c r="H670" s="46">
        <v>0.625</v>
      </c>
      <c r="I670" s="46">
        <v>10.75</v>
      </c>
      <c r="J670" s="46">
        <v>0.875</v>
      </c>
      <c r="K670" s="46">
        <v>0.06</v>
      </c>
      <c r="L670" s="46">
        <v>1</v>
      </c>
      <c r="M670" s="49" t="s">
        <v>1662</v>
      </c>
      <c r="N670" s="46">
        <v>12</v>
      </c>
      <c r="O670" s="46" t="s">
        <v>26</v>
      </c>
      <c r="P670" s="36"/>
      <c r="Q670" s="36"/>
      <c r="R670" s="36"/>
      <c r="S670" s="36"/>
      <c r="T670" s="36"/>
    </row>
    <row r="671" spans="1:20" s="52" customFormat="1" ht="15" customHeight="1" x14ac:dyDescent="0.2">
      <c r="A671" s="76" t="s">
        <v>1663</v>
      </c>
      <c r="B671" s="46"/>
      <c r="C671" s="77" t="s">
        <v>1657</v>
      </c>
      <c r="D671" s="77" t="s">
        <v>1664</v>
      </c>
      <c r="E671" s="46"/>
      <c r="F671" s="33">
        <v>12.95</v>
      </c>
      <c r="G671" s="34">
        <f t="shared" si="35"/>
        <v>10.36</v>
      </c>
      <c r="H671" s="46">
        <v>0.75</v>
      </c>
      <c r="I671" s="46">
        <v>11</v>
      </c>
      <c r="J671" s="46">
        <v>1</v>
      </c>
      <c r="K671" s="46">
        <v>0.09</v>
      </c>
      <c r="L671" s="46">
        <v>1</v>
      </c>
      <c r="M671" s="49" t="s">
        <v>1665</v>
      </c>
      <c r="N671" s="46">
        <v>12</v>
      </c>
      <c r="O671" s="46" t="s">
        <v>26</v>
      </c>
      <c r="P671" s="36"/>
      <c r="Q671" s="36"/>
      <c r="R671" s="36"/>
      <c r="S671" s="36"/>
      <c r="T671" s="36"/>
    </row>
    <row r="672" spans="1:20" s="52" customFormat="1" ht="15" customHeight="1" x14ac:dyDescent="0.2">
      <c r="A672" s="76" t="s">
        <v>1666</v>
      </c>
      <c r="B672" s="46"/>
      <c r="C672" s="77" t="s">
        <v>1657</v>
      </c>
      <c r="D672" s="77" t="s">
        <v>1667</v>
      </c>
      <c r="E672" s="46"/>
      <c r="F672" s="33">
        <v>15.35</v>
      </c>
      <c r="G672" s="34">
        <f t="shared" si="35"/>
        <v>12.280000000000001</v>
      </c>
      <c r="H672" s="46">
        <v>0.75</v>
      </c>
      <c r="I672" s="46">
        <v>11</v>
      </c>
      <c r="J672" s="46">
        <v>1.125</v>
      </c>
      <c r="K672" s="46">
        <v>0.11</v>
      </c>
      <c r="L672" s="46">
        <v>1</v>
      </c>
      <c r="M672" s="49" t="s">
        <v>1668</v>
      </c>
      <c r="N672" s="46">
        <v>12</v>
      </c>
      <c r="O672" s="46" t="s">
        <v>26</v>
      </c>
      <c r="P672" s="36"/>
      <c r="Q672" s="36"/>
      <c r="R672" s="36"/>
      <c r="S672" s="36"/>
      <c r="T672" s="36"/>
    </row>
    <row r="673" spans="1:20" s="52" customFormat="1" ht="15" customHeight="1" x14ac:dyDescent="0.2">
      <c r="A673" s="76" t="s">
        <v>1669</v>
      </c>
      <c r="B673" s="46"/>
      <c r="C673" s="77" t="s">
        <v>1657</v>
      </c>
      <c r="D673" s="77" t="s">
        <v>1670</v>
      </c>
      <c r="E673" s="46"/>
      <c r="F673" s="33">
        <v>17.75</v>
      </c>
      <c r="G673" s="34">
        <f t="shared" si="35"/>
        <v>14.200000000000001</v>
      </c>
      <c r="H673" s="46">
        <v>0.75</v>
      </c>
      <c r="I673" s="46">
        <v>10.75</v>
      </c>
      <c r="J673" s="46">
        <v>1.375</v>
      </c>
      <c r="K673" s="46">
        <v>0.12</v>
      </c>
      <c r="L673" s="46">
        <v>1</v>
      </c>
      <c r="M673" s="49" t="s">
        <v>1671</v>
      </c>
      <c r="N673" s="46">
        <v>12</v>
      </c>
      <c r="O673" s="46" t="s">
        <v>26</v>
      </c>
      <c r="P673" s="36"/>
      <c r="Q673" s="36"/>
      <c r="R673" s="36"/>
      <c r="S673" s="36"/>
      <c r="T673" s="36"/>
    </row>
    <row r="674" spans="1:20" s="52" customFormat="1" ht="15" customHeight="1" x14ac:dyDescent="0.2">
      <c r="A674" s="76" t="s">
        <v>1672</v>
      </c>
      <c r="B674" s="46"/>
      <c r="C674" s="77" t="s">
        <v>1657</v>
      </c>
      <c r="D674" s="77" t="s">
        <v>1673</v>
      </c>
      <c r="E674" s="46"/>
      <c r="F674" s="33">
        <v>25.95</v>
      </c>
      <c r="G674" s="34">
        <f t="shared" si="35"/>
        <v>20.76</v>
      </c>
      <c r="H674" s="46">
        <v>0.875</v>
      </c>
      <c r="I674" s="46">
        <v>11</v>
      </c>
      <c r="J674" s="46">
        <v>2</v>
      </c>
      <c r="K674" s="46">
        <v>0.19</v>
      </c>
      <c r="L674" s="46">
        <v>1</v>
      </c>
      <c r="M674" s="49" t="s">
        <v>1674</v>
      </c>
      <c r="N674" s="46">
        <v>12</v>
      </c>
      <c r="O674" s="46" t="s">
        <v>26</v>
      </c>
      <c r="P674" s="36"/>
      <c r="Q674" s="36"/>
      <c r="R674" s="36"/>
      <c r="S674" s="36"/>
      <c r="T674" s="36"/>
    </row>
    <row r="675" spans="1:20" s="52" customFormat="1" ht="15" customHeight="1" x14ac:dyDescent="0.2">
      <c r="A675" s="76" t="s">
        <v>1656</v>
      </c>
      <c r="B675" s="46"/>
      <c r="C675" s="77" t="s">
        <v>1657</v>
      </c>
      <c r="D675" s="77" t="s">
        <v>1658</v>
      </c>
      <c r="E675" s="46"/>
      <c r="F675" s="33">
        <v>9.4499999999999993</v>
      </c>
      <c r="G675" s="34">
        <f t="shared" si="35"/>
        <v>7.56</v>
      </c>
      <c r="H675" s="46">
        <v>0.5</v>
      </c>
      <c r="I675" s="46">
        <v>10</v>
      </c>
      <c r="J675" s="46">
        <v>0.625</v>
      </c>
      <c r="K675" s="46">
        <v>0.04</v>
      </c>
      <c r="L675" s="46">
        <v>1</v>
      </c>
      <c r="M675" s="49" t="s">
        <v>1659</v>
      </c>
      <c r="N675" s="46">
        <v>12</v>
      </c>
      <c r="O675" s="46" t="s">
        <v>26</v>
      </c>
      <c r="P675" s="36"/>
      <c r="Q675" s="36"/>
      <c r="R675" s="36"/>
      <c r="S675" s="36"/>
      <c r="T675" s="36"/>
    </row>
    <row r="676" spans="1:20" s="52" customFormat="1" ht="15" customHeight="1" x14ac:dyDescent="0.2">
      <c r="A676" s="76" t="s">
        <v>1675</v>
      </c>
      <c r="B676" s="46"/>
      <c r="C676" s="77" t="s">
        <v>1657</v>
      </c>
      <c r="D676" s="77" t="s">
        <v>1676</v>
      </c>
      <c r="E676" s="46"/>
      <c r="F676" s="33">
        <v>10.5</v>
      </c>
      <c r="G676" s="34">
        <f t="shared" si="35"/>
        <v>8.4</v>
      </c>
      <c r="H676" s="46">
        <v>0.5</v>
      </c>
      <c r="I676" s="46">
        <v>11</v>
      </c>
      <c r="J676" s="46">
        <v>0.875</v>
      </c>
      <c r="K676" s="46">
        <v>7.0000000000000007E-2</v>
      </c>
      <c r="L676" s="46">
        <v>1</v>
      </c>
      <c r="M676" s="49" t="s">
        <v>1677</v>
      </c>
      <c r="N676" s="46">
        <v>12</v>
      </c>
      <c r="O676" s="46" t="s">
        <v>26</v>
      </c>
      <c r="P676" s="36"/>
      <c r="Q676" s="36"/>
      <c r="R676" s="36"/>
      <c r="S676" s="36"/>
      <c r="T676" s="36"/>
    </row>
    <row r="677" spans="1:20" s="52" customFormat="1" ht="15" customHeight="1" x14ac:dyDescent="0.2">
      <c r="A677" s="76" t="s">
        <v>1678</v>
      </c>
      <c r="B677" s="46"/>
      <c r="C677" s="77" t="s">
        <v>1657</v>
      </c>
      <c r="D677" s="77" t="s">
        <v>1679</v>
      </c>
      <c r="E677" s="46"/>
      <c r="F677" s="33">
        <v>12.95</v>
      </c>
      <c r="G677" s="34">
        <f t="shared" si="35"/>
        <v>10.36</v>
      </c>
      <c r="H677" s="46">
        <v>0.75</v>
      </c>
      <c r="I677" s="46">
        <v>11.25</v>
      </c>
      <c r="J677" s="46">
        <v>1</v>
      </c>
      <c r="K677" s="46">
        <v>0.09</v>
      </c>
      <c r="L677" s="46">
        <v>1</v>
      </c>
      <c r="M677" s="49" t="s">
        <v>1680</v>
      </c>
      <c r="N677" s="46">
        <v>12</v>
      </c>
      <c r="O677" s="46" t="s">
        <v>26</v>
      </c>
      <c r="P677" s="36"/>
      <c r="Q677" s="36"/>
      <c r="R677" s="36"/>
      <c r="S677" s="36"/>
      <c r="T677" s="36"/>
    </row>
    <row r="678" spans="1:20" s="52" customFormat="1" ht="15" customHeight="1" x14ac:dyDescent="0.2">
      <c r="A678" s="76" t="s">
        <v>1681</v>
      </c>
      <c r="B678" s="46"/>
      <c r="C678" s="77" t="s">
        <v>1657</v>
      </c>
      <c r="D678" s="77" t="s">
        <v>1682</v>
      </c>
      <c r="E678" s="46"/>
      <c r="F678" s="33">
        <v>17.75</v>
      </c>
      <c r="G678" s="34">
        <f t="shared" si="35"/>
        <v>14.200000000000001</v>
      </c>
      <c r="H678" s="46">
        <v>0.75</v>
      </c>
      <c r="I678" s="46">
        <v>11.25</v>
      </c>
      <c r="J678" s="46">
        <v>1.375</v>
      </c>
      <c r="K678" s="46">
        <v>0.12</v>
      </c>
      <c r="L678" s="46">
        <v>1</v>
      </c>
      <c r="M678" s="49" t="s">
        <v>1683</v>
      </c>
      <c r="N678" s="46">
        <v>12</v>
      </c>
      <c r="O678" s="46" t="s">
        <v>26</v>
      </c>
      <c r="P678" s="36"/>
      <c r="Q678" s="36"/>
      <c r="R678" s="36"/>
      <c r="S678" s="36"/>
      <c r="T678" s="36"/>
    </row>
    <row r="679" spans="1:20" s="52" customFormat="1" ht="15" customHeight="1" x14ac:dyDescent="0.2">
      <c r="A679" s="76" t="s">
        <v>1702</v>
      </c>
      <c r="B679" s="46"/>
      <c r="C679" s="77" t="s">
        <v>1657</v>
      </c>
      <c r="D679" s="77" t="s">
        <v>1703</v>
      </c>
      <c r="E679" s="46"/>
      <c r="F679" s="33">
        <v>12.95</v>
      </c>
      <c r="G679" s="34">
        <f t="shared" si="35"/>
        <v>10.36</v>
      </c>
      <c r="H679" s="46">
        <v>0.5</v>
      </c>
      <c r="I679" s="46">
        <v>9.75</v>
      </c>
      <c r="J679" s="46">
        <v>0.75</v>
      </c>
      <c r="K679" s="46">
        <v>0.04</v>
      </c>
      <c r="L679" s="46">
        <v>1</v>
      </c>
      <c r="M679" s="49" t="s">
        <v>1704</v>
      </c>
      <c r="N679" s="46">
        <v>12</v>
      </c>
      <c r="O679" s="46" t="s">
        <v>26</v>
      </c>
      <c r="P679" s="36"/>
      <c r="Q679" s="36"/>
      <c r="R679" s="36"/>
      <c r="S679" s="36"/>
      <c r="T679" s="36"/>
    </row>
    <row r="680" spans="1:20" s="52" customFormat="1" ht="15" customHeight="1" x14ac:dyDescent="0.2">
      <c r="A680" s="76" t="s">
        <v>1705</v>
      </c>
      <c r="B680" s="46"/>
      <c r="C680" s="77" t="s">
        <v>1657</v>
      </c>
      <c r="D680" s="77" t="s">
        <v>1706</v>
      </c>
      <c r="E680" s="46"/>
      <c r="F680" s="33">
        <v>15.35</v>
      </c>
      <c r="G680" s="34">
        <f t="shared" si="35"/>
        <v>12.280000000000001</v>
      </c>
      <c r="H680" s="46">
        <v>0.625</v>
      </c>
      <c r="I680" s="46">
        <v>10.25</v>
      </c>
      <c r="J680" s="46">
        <v>1</v>
      </c>
      <c r="K680" s="46">
        <v>0.06</v>
      </c>
      <c r="L680" s="46">
        <v>1</v>
      </c>
      <c r="M680" s="49" t="s">
        <v>1707</v>
      </c>
      <c r="N680" s="46">
        <v>12</v>
      </c>
      <c r="O680" s="46" t="s">
        <v>26</v>
      </c>
      <c r="P680" s="36"/>
      <c r="Q680" s="36"/>
      <c r="R680" s="36"/>
      <c r="S680" s="36"/>
      <c r="T680" s="36"/>
    </row>
    <row r="681" spans="1:20" s="52" customFormat="1" ht="15" customHeight="1" x14ac:dyDescent="0.2">
      <c r="A681" s="76" t="s">
        <v>1708</v>
      </c>
      <c r="B681" s="46"/>
      <c r="C681" s="77" t="s">
        <v>1657</v>
      </c>
      <c r="D681" s="77" t="s">
        <v>1709</v>
      </c>
      <c r="E681" s="46"/>
      <c r="F681" s="33">
        <v>27.95</v>
      </c>
      <c r="G681" s="34">
        <f t="shared" si="35"/>
        <v>22.36</v>
      </c>
      <c r="H681" s="46">
        <v>0.75</v>
      </c>
      <c r="I681" s="46">
        <v>10.5</v>
      </c>
      <c r="J681" s="46">
        <v>1.5</v>
      </c>
      <c r="K681" s="46">
        <v>0.11</v>
      </c>
      <c r="L681" s="46">
        <v>1</v>
      </c>
      <c r="M681" s="49" t="s">
        <v>1710</v>
      </c>
      <c r="N681" s="46">
        <v>12</v>
      </c>
      <c r="O681" s="46" t="s">
        <v>26</v>
      </c>
      <c r="P681" s="36"/>
      <c r="Q681" s="36"/>
      <c r="R681" s="36"/>
      <c r="S681" s="36"/>
      <c r="T681" s="36"/>
    </row>
    <row r="682" spans="1:20" s="52" customFormat="1" ht="15" customHeight="1" x14ac:dyDescent="0.2">
      <c r="A682" s="76" t="s">
        <v>1687</v>
      </c>
      <c r="B682" s="46"/>
      <c r="C682" s="77" t="s">
        <v>1657</v>
      </c>
      <c r="D682" s="77" t="s">
        <v>1688</v>
      </c>
      <c r="E682" s="46"/>
      <c r="F682" s="33">
        <v>10.5</v>
      </c>
      <c r="G682" s="34">
        <f t="shared" si="35"/>
        <v>8.4</v>
      </c>
      <c r="H682" s="46">
        <v>0.625</v>
      </c>
      <c r="I682" s="46">
        <v>11</v>
      </c>
      <c r="J682" s="46">
        <v>0.625</v>
      </c>
      <c r="K682" s="46">
        <v>0.06</v>
      </c>
      <c r="L682" s="46">
        <v>1</v>
      </c>
      <c r="M682" s="49" t="s">
        <v>1689</v>
      </c>
      <c r="N682" s="46">
        <v>12</v>
      </c>
      <c r="O682" s="46" t="s">
        <v>26</v>
      </c>
      <c r="P682" s="36"/>
      <c r="Q682" s="36"/>
      <c r="R682" s="36"/>
      <c r="S682" s="36"/>
      <c r="T682" s="36"/>
    </row>
    <row r="683" spans="1:20" s="52" customFormat="1" ht="15" customHeight="1" x14ac:dyDescent="0.2">
      <c r="A683" s="76" t="s">
        <v>1690</v>
      </c>
      <c r="B683" s="46"/>
      <c r="C683" s="77" t="s">
        <v>1657</v>
      </c>
      <c r="D683" s="77" t="s">
        <v>1691</v>
      </c>
      <c r="E683" s="46"/>
      <c r="F683" s="33">
        <v>12.95</v>
      </c>
      <c r="G683" s="34">
        <f t="shared" si="35"/>
        <v>10.36</v>
      </c>
      <c r="H683" s="46">
        <v>0.75</v>
      </c>
      <c r="I683" s="46">
        <v>11.5</v>
      </c>
      <c r="J683" s="46">
        <v>1</v>
      </c>
      <c r="K683" s="46">
        <v>0.09</v>
      </c>
      <c r="L683" s="46">
        <v>1</v>
      </c>
      <c r="M683" s="49" t="s">
        <v>1692</v>
      </c>
      <c r="N683" s="46">
        <v>12</v>
      </c>
      <c r="O683" s="46" t="s">
        <v>26</v>
      </c>
      <c r="P683" s="36"/>
      <c r="Q683" s="36"/>
      <c r="R683" s="36"/>
      <c r="S683" s="36"/>
      <c r="T683" s="36"/>
    </row>
    <row r="684" spans="1:20" s="52" customFormat="1" ht="15" customHeight="1" x14ac:dyDescent="0.2">
      <c r="A684" s="76" t="s">
        <v>1693</v>
      </c>
      <c r="B684" s="46"/>
      <c r="C684" s="77" t="s">
        <v>1657</v>
      </c>
      <c r="D684" s="77" t="s">
        <v>1694</v>
      </c>
      <c r="E684" s="46"/>
      <c r="F684" s="33">
        <v>15.35</v>
      </c>
      <c r="G684" s="34">
        <f t="shared" si="35"/>
        <v>12.280000000000001</v>
      </c>
      <c r="H684" s="46">
        <v>0.75</v>
      </c>
      <c r="I684" s="46">
        <v>11.5</v>
      </c>
      <c r="J684" s="46">
        <v>1.125</v>
      </c>
      <c r="K684" s="46">
        <v>0.09</v>
      </c>
      <c r="L684" s="46">
        <v>1</v>
      </c>
      <c r="M684" s="49" t="s">
        <v>1695</v>
      </c>
      <c r="N684" s="46">
        <v>12</v>
      </c>
      <c r="O684" s="46" t="s">
        <v>26</v>
      </c>
      <c r="P684" s="36"/>
      <c r="Q684" s="36"/>
      <c r="R684" s="36"/>
      <c r="S684" s="36"/>
      <c r="T684" s="36"/>
    </row>
    <row r="685" spans="1:20" s="52" customFormat="1" ht="15" customHeight="1" x14ac:dyDescent="0.2">
      <c r="A685" s="76" t="s">
        <v>1696</v>
      </c>
      <c r="B685" s="46"/>
      <c r="C685" s="77" t="s">
        <v>1657</v>
      </c>
      <c r="D685" s="77" t="s">
        <v>1697</v>
      </c>
      <c r="E685" s="46"/>
      <c r="F685" s="33">
        <v>17.75</v>
      </c>
      <c r="G685" s="34">
        <f t="shared" si="35"/>
        <v>14.200000000000001</v>
      </c>
      <c r="H685" s="46">
        <v>0.75</v>
      </c>
      <c r="I685" s="46">
        <v>11</v>
      </c>
      <c r="J685" s="46">
        <v>1.5</v>
      </c>
      <c r="K685" s="46">
        <v>0.13</v>
      </c>
      <c r="L685" s="46">
        <v>1</v>
      </c>
      <c r="M685" s="49" t="s">
        <v>1698</v>
      </c>
      <c r="N685" s="46">
        <v>12</v>
      </c>
      <c r="O685" s="46" t="s">
        <v>26</v>
      </c>
      <c r="P685" s="36"/>
      <c r="Q685" s="36"/>
      <c r="R685" s="36"/>
      <c r="S685" s="36"/>
      <c r="T685" s="36"/>
    </row>
    <row r="686" spans="1:20" s="52" customFormat="1" ht="15" customHeight="1" x14ac:dyDescent="0.2">
      <c r="A686" s="76" t="s">
        <v>1699</v>
      </c>
      <c r="B686" s="46"/>
      <c r="C686" s="77" t="s">
        <v>1657</v>
      </c>
      <c r="D686" s="77" t="s">
        <v>1700</v>
      </c>
      <c r="E686" s="46"/>
      <c r="F686" s="33">
        <v>25.95</v>
      </c>
      <c r="G686" s="34">
        <f t="shared" si="35"/>
        <v>20.76</v>
      </c>
      <c r="H686" s="46">
        <v>0.875</v>
      </c>
      <c r="I686" s="46">
        <v>12</v>
      </c>
      <c r="J686" s="46">
        <v>2</v>
      </c>
      <c r="K686" s="46">
        <v>0.2</v>
      </c>
      <c r="L686" s="46">
        <v>1</v>
      </c>
      <c r="M686" s="49" t="s">
        <v>1701</v>
      </c>
      <c r="N686" s="46">
        <v>12</v>
      </c>
      <c r="O686" s="46" t="s">
        <v>26</v>
      </c>
      <c r="P686" s="36"/>
      <c r="Q686" s="36"/>
      <c r="R686" s="36"/>
      <c r="S686" s="36"/>
      <c r="T686" s="36"/>
    </row>
    <row r="687" spans="1:20" s="52" customFormat="1" ht="15" customHeight="1" x14ac:dyDescent="0.2">
      <c r="A687" s="76" t="s">
        <v>1684</v>
      </c>
      <c r="B687" s="46"/>
      <c r="C687" s="77" t="s">
        <v>1657</v>
      </c>
      <c r="D687" s="77" t="s">
        <v>1685</v>
      </c>
      <c r="E687" s="46"/>
      <c r="F687" s="33">
        <v>9.4499999999999993</v>
      </c>
      <c r="G687" s="34">
        <f t="shared" si="35"/>
        <v>7.56</v>
      </c>
      <c r="H687" s="46">
        <v>0.625</v>
      </c>
      <c r="I687" s="46">
        <v>10.5</v>
      </c>
      <c r="J687" s="46">
        <v>0.625</v>
      </c>
      <c r="K687" s="46">
        <v>0.04</v>
      </c>
      <c r="L687" s="46">
        <v>1</v>
      </c>
      <c r="M687" s="49" t="s">
        <v>1686</v>
      </c>
      <c r="N687" s="46">
        <v>12</v>
      </c>
      <c r="O687" s="46" t="s">
        <v>26</v>
      </c>
      <c r="P687" s="36"/>
      <c r="Q687" s="36"/>
      <c r="R687" s="36"/>
      <c r="S687" s="36"/>
      <c r="T687" s="36"/>
    </row>
    <row r="688" spans="1:20" s="52" customFormat="1" ht="15" customHeight="1" x14ac:dyDescent="0.2">
      <c r="A688" s="76" t="s">
        <v>1744</v>
      </c>
      <c r="B688" s="46"/>
      <c r="C688" s="77" t="s">
        <v>1657</v>
      </c>
      <c r="D688" s="103" t="s">
        <v>1745</v>
      </c>
      <c r="E688" s="46"/>
      <c r="F688" s="33">
        <v>12.95</v>
      </c>
      <c r="G688" s="34">
        <f t="shared" si="35"/>
        <v>10.36</v>
      </c>
      <c r="H688" s="46">
        <v>0.5</v>
      </c>
      <c r="I688" s="46">
        <v>10</v>
      </c>
      <c r="J688" s="46">
        <v>2.5</v>
      </c>
      <c r="K688" s="46">
        <v>0.08</v>
      </c>
      <c r="L688" s="46">
        <v>1</v>
      </c>
      <c r="M688" s="49" t="s">
        <v>1746</v>
      </c>
      <c r="N688" s="46">
        <v>12</v>
      </c>
      <c r="O688" s="46" t="s">
        <v>26</v>
      </c>
      <c r="P688" s="36"/>
      <c r="Q688" s="36"/>
      <c r="R688" s="36"/>
      <c r="S688" s="36"/>
      <c r="T688" s="36"/>
    </row>
    <row r="689" spans="1:20" s="52" customFormat="1" ht="15" customHeight="1" x14ac:dyDescent="0.2">
      <c r="A689" s="76" t="s">
        <v>1738</v>
      </c>
      <c r="B689" s="46"/>
      <c r="C689" s="77" t="s">
        <v>1657</v>
      </c>
      <c r="D689" s="77" t="s">
        <v>1739</v>
      </c>
      <c r="E689" s="46"/>
      <c r="F689" s="33">
        <v>7.15</v>
      </c>
      <c r="G689" s="34">
        <f t="shared" si="35"/>
        <v>5.7200000000000006</v>
      </c>
      <c r="H689" s="46">
        <v>0.375</v>
      </c>
      <c r="I689" s="46">
        <v>9.5</v>
      </c>
      <c r="J689" s="46">
        <v>1.5</v>
      </c>
      <c r="K689" s="46">
        <v>0.02</v>
      </c>
      <c r="L689" s="46">
        <v>1</v>
      </c>
      <c r="M689" s="49" t="s">
        <v>1740</v>
      </c>
      <c r="N689" s="46">
        <v>12</v>
      </c>
      <c r="O689" s="46" t="s">
        <v>26</v>
      </c>
      <c r="P689" s="36"/>
      <c r="Q689" s="36"/>
      <c r="R689" s="36"/>
      <c r="S689" s="36"/>
      <c r="T689" s="36"/>
    </row>
    <row r="690" spans="1:20" s="52" customFormat="1" ht="15" customHeight="1" x14ac:dyDescent="0.2">
      <c r="A690" s="76" t="s">
        <v>1741</v>
      </c>
      <c r="B690" s="46"/>
      <c r="C690" s="77" t="s">
        <v>1657</v>
      </c>
      <c r="D690" s="77" t="s">
        <v>1742</v>
      </c>
      <c r="E690" s="46"/>
      <c r="F690" s="33">
        <v>9.4499999999999993</v>
      </c>
      <c r="G690" s="34">
        <f t="shared" si="35"/>
        <v>7.56</v>
      </c>
      <c r="H690" s="46">
        <v>0.5</v>
      </c>
      <c r="I690" s="46">
        <v>10</v>
      </c>
      <c r="J690" s="46">
        <v>2.25</v>
      </c>
      <c r="K690" s="46">
        <v>0.04</v>
      </c>
      <c r="L690" s="46">
        <v>1</v>
      </c>
      <c r="M690" s="49" t="s">
        <v>1743</v>
      </c>
      <c r="N690" s="46">
        <v>12</v>
      </c>
      <c r="O690" s="46" t="s">
        <v>26</v>
      </c>
      <c r="P690" s="36"/>
      <c r="Q690" s="36"/>
      <c r="R690" s="36"/>
      <c r="S690" s="36"/>
      <c r="T690" s="36"/>
    </row>
    <row r="691" spans="1:20" s="52" customFormat="1" ht="15" customHeight="1" x14ac:dyDescent="0.2">
      <c r="A691" s="104" t="s">
        <v>1747</v>
      </c>
      <c r="B691" s="42"/>
      <c r="C691" s="99" t="s">
        <v>1657</v>
      </c>
      <c r="D691" s="99" t="s">
        <v>1748</v>
      </c>
      <c r="E691" s="42"/>
      <c r="F691" s="105">
        <v>10.5</v>
      </c>
      <c r="G691" s="34">
        <f t="shared" si="35"/>
        <v>8.4</v>
      </c>
      <c r="H691" s="42">
        <v>0.25</v>
      </c>
      <c r="I691" s="42">
        <v>11</v>
      </c>
      <c r="J691" s="42">
        <v>1.5</v>
      </c>
      <c r="K691" s="42">
        <v>0.2</v>
      </c>
      <c r="L691" s="42">
        <v>1</v>
      </c>
      <c r="M691" s="74" t="s">
        <v>1749</v>
      </c>
      <c r="N691" s="42">
        <v>12</v>
      </c>
      <c r="O691" s="42" t="s">
        <v>26</v>
      </c>
      <c r="P691" s="43"/>
      <c r="Q691" s="36"/>
      <c r="R691" s="36"/>
      <c r="S691" s="36"/>
      <c r="T691" s="36"/>
    </row>
    <row r="692" spans="1:20" s="52" customFormat="1" ht="15" customHeight="1" x14ac:dyDescent="0.2">
      <c r="A692" s="104" t="s">
        <v>1750</v>
      </c>
      <c r="B692" s="42"/>
      <c r="C692" s="99" t="s">
        <v>1657</v>
      </c>
      <c r="D692" s="99" t="s">
        <v>1751</v>
      </c>
      <c r="E692" s="42"/>
      <c r="F692" s="105">
        <v>15.75</v>
      </c>
      <c r="G692" s="34">
        <f t="shared" si="35"/>
        <v>12.600000000000001</v>
      </c>
      <c r="H692" s="42">
        <v>0.25</v>
      </c>
      <c r="I692" s="42">
        <v>11</v>
      </c>
      <c r="J692" s="42">
        <v>2.5</v>
      </c>
      <c r="K692" s="42">
        <v>0.2</v>
      </c>
      <c r="L692" s="42">
        <v>1</v>
      </c>
      <c r="M692" s="74" t="s">
        <v>1752</v>
      </c>
      <c r="N692" s="42">
        <v>12</v>
      </c>
      <c r="O692" s="42" t="s">
        <v>26</v>
      </c>
      <c r="P692" s="43"/>
      <c r="Q692" s="36"/>
      <c r="R692" s="36"/>
      <c r="S692" s="36"/>
      <c r="T692" s="36"/>
    </row>
    <row r="693" spans="1:20" s="52" customFormat="1" ht="15" customHeight="1" x14ac:dyDescent="0.2">
      <c r="A693" s="104" t="s">
        <v>1753</v>
      </c>
      <c r="B693" s="42"/>
      <c r="C693" s="99" t="s">
        <v>1657</v>
      </c>
      <c r="D693" s="99" t="s">
        <v>1754</v>
      </c>
      <c r="E693" s="42"/>
      <c r="F693" s="105">
        <v>25.25</v>
      </c>
      <c r="G693" s="34">
        <f t="shared" si="35"/>
        <v>20.200000000000003</v>
      </c>
      <c r="H693" s="42">
        <v>0.25</v>
      </c>
      <c r="I693" s="42">
        <v>11</v>
      </c>
      <c r="J693" s="42">
        <v>4</v>
      </c>
      <c r="K693" s="42">
        <v>0.2</v>
      </c>
      <c r="L693" s="42">
        <v>1</v>
      </c>
      <c r="M693" s="74" t="s">
        <v>1755</v>
      </c>
      <c r="N693" s="42">
        <v>12</v>
      </c>
      <c r="O693" s="42" t="s">
        <v>26</v>
      </c>
      <c r="P693" s="43"/>
      <c r="Q693" s="36"/>
      <c r="R693" s="36"/>
      <c r="S693" s="36"/>
      <c r="T693" s="36"/>
    </row>
    <row r="694" spans="1:20" s="52" customFormat="1" ht="15" customHeight="1" x14ac:dyDescent="0.2">
      <c r="A694" s="76" t="s">
        <v>1726</v>
      </c>
      <c r="B694" s="46"/>
      <c r="C694" s="77" t="s">
        <v>1657</v>
      </c>
      <c r="D694" s="77" t="s">
        <v>1727</v>
      </c>
      <c r="E694" s="46"/>
      <c r="F694" s="33">
        <v>9.4499999999999993</v>
      </c>
      <c r="G694" s="34">
        <f t="shared" si="35"/>
        <v>7.56</v>
      </c>
      <c r="H694" s="46">
        <v>0.625</v>
      </c>
      <c r="I694" s="46">
        <v>10.75</v>
      </c>
      <c r="J694" s="46">
        <v>0.625</v>
      </c>
      <c r="K694" s="46">
        <v>0.06</v>
      </c>
      <c r="L694" s="46">
        <v>1</v>
      </c>
      <c r="M694" s="49" t="s">
        <v>1728</v>
      </c>
      <c r="N694" s="46">
        <v>12</v>
      </c>
      <c r="O694" s="46" t="s">
        <v>26</v>
      </c>
      <c r="P694" s="36"/>
      <c r="Q694" s="36"/>
      <c r="R694" s="36"/>
      <c r="S694" s="36"/>
      <c r="T694" s="36"/>
    </row>
    <row r="695" spans="1:20" s="52" customFormat="1" ht="15" customHeight="1" x14ac:dyDescent="0.2">
      <c r="A695" s="76" t="s">
        <v>1729</v>
      </c>
      <c r="B695" s="46"/>
      <c r="C695" s="77" t="s">
        <v>1657</v>
      </c>
      <c r="D695" s="77" t="s">
        <v>1730</v>
      </c>
      <c r="E695" s="46"/>
      <c r="F695" s="33">
        <v>11.65</v>
      </c>
      <c r="G695" s="34">
        <f t="shared" si="35"/>
        <v>9.32</v>
      </c>
      <c r="H695" s="46">
        <v>0.625</v>
      </c>
      <c r="I695" s="46">
        <v>11.25</v>
      </c>
      <c r="J695" s="46">
        <v>0.625</v>
      </c>
      <c r="K695" s="46">
        <v>7.0000000000000007E-2</v>
      </c>
      <c r="L695" s="46">
        <v>1</v>
      </c>
      <c r="M695" s="49" t="s">
        <v>1731</v>
      </c>
      <c r="N695" s="46">
        <v>12</v>
      </c>
      <c r="O695" s="46" t="s">
        <v>26</v>
      </c>
      <c r="P695" s="36"/>
      <c r="Q695" s="36"/>
      <c r="R695" s="36"/>
      <c r="S695" s="36"/>
      <c r="T695" s="36"/>
    </row>
    <row r="696" spans="1:20" s="52" customFormat="1" ht="15" customHeight="1" x14ac:dyDescent="0.2">
      <c r="A696" s="76" t="s">
        <v>1732</v>
      </c>
      <c r="B696" s="46"/>
      <c r="C696" s="77" t="s">
        <v>1657</v>
      </c>
      <c r="D696" s="77" t="s">
        <v>1733</v>
      </c>
      <c r="E696" s="46"/>
      <c r="F696" s="33">
        <v>16.649999999999999</v>
      </c>
      <c r="G696" s="34">
        <f t="shared" si="35"/>
        <v>13.32</v>
      </c>
      <c r="H696" s="46">
        <v>0.75</v>
      </c>
      <c r="I696" s="46">
        <v>11.625</v>
      </c>
      <c r="J696" s="46">
        <v>0.75</v>
      </c>
      <c r="K696" s="46">
        <v>0.09</v>
      </c>
      <c r="L696" s="46">
        <v>1</v>
      </c>
      <c r="M696" s="49" t="s">
        <v>1734</v>
      </c>
      <c r="N696" s="46">
        <v>12</v>
      </c>
      <c r="O696" s="46" t="s">
        <v>26</v>
      </c>
      <c r="P696" s="36"/>
      <c r="Q696" s="36"/>
      <c r="R696" s="36"/>
      <c r="S696" s="36"/>
      <c r="T696" s="36"/>
    </row>
    <row r="697" spans="1:20" s="52" customFormat="1" ht="15" customHeight="1" x14ac:dyDescent="0.2">
      <c r="A697" s="76" t="s">
        <v>1735</v>
      </c>
      <c r="B697" s="46"/>
      <c r="C697" s="77" t="s">
        <v>1657</v>
      </c>
      <c r="D697" s="77" t="s">
        <v>1736</v>
      </c>
      <c r="E697" s="46"/>
      <c r="F697" s="33">
        <v>18.75</v>
      </c>
      <c r="G697" s="34">
        <f t="shared" si="35"/>
        <v>15</v>
      </c>
      <c r="H697" s="46">
        <v>0.75</v>
      </c>
      <c r="I697" s="46">
        <v>11.75</v>
      </c>
      <c r="J697" s="46">
        <v>0.75</v>
      </c>
      <c r="K697" s="46">
        <v>0.11</v>
      </c>
      <c r="L697" s="46">
        <v>1</v>
      </c>
      <c r="M697" s="49" t="s">
        <v>1737</v>
      </c>
      <c r="N697" s="46">
        <v>12</v>
      </c>
      <c r="O697" s="46" t="s">
        <v>26</v>
      </c>
      <c r="P697" s="36"/>
      <c r="Q697" s="36"/>
      <c r="R697" s="36"/>
      <c r="S697" s="36"/>
      <c r="T697" s="36"/>
    </row>
    <row r="698" spans="1:20" s="52" customFormat="1" ht="15" customHeight="1" x14ac:dyDescent="0.2">
      <c r="A698" s="76" t="s">
        <v>1720</v>
      </c>
      <c r="B698" s="46"/>
      <c r="C698" s="77" t="s">
        <v>1657</v>
      </c>
      <c r="D698" s="77" t="s">
        <v>1721</v>
      </c>
      <c r="E698" s="46"/>
      <c r="F698" s="33">
        <v>7.15</v>
      </c>
      <c r="G698" s="34">
        <f t="shared" si="35"/>
        <v>5.7200000000000006</v>
      </c>
      <c r="H698" s="46">
        <v>0.5</v>
      </c>
      <c r="I698" s="46">
        <v>10</v>
      </c>
      <c r="J698" s="46">
        <v>0.5</v>
      </c>
      <c r="K698" s="46">
        <v>0.04</v>
      </c>
      <c r="L698" s="46">
        <v>1</v>
      </c>
      <c r="M698" s="49" t="s">
        <v>1722</v>
      </c>
      <c r="N698" s="46">
        <v>12</v>
      </c>
      <c r="O698" s="46" t="s">
        <v>26</v>
      </c>
      <c r="P698" s="36"/>
      <c r="Q698" s="36"/>
      <c r="R698" s="36"/>
      <c r="S698" s="36"/>
      <c r="T698" s="36"/>
    </row>
    <row r="699" spans="1:20" s="52" customFormat="1" ht="15" customHeight="1" x14ac:dyDescent="0.2">
      <c r="A699" s="76" t="s">
        <v>1723</v>
      </c>
      <c r="B699" s="46"/>
      <c r="C699" s="77" t="s">
        <v>1657</v>
      </c>
      <c r="D699" s="77" t="s">
        <v>1724</v>
      </c>
      <c r="E699" s="46"/>
      <c r="F699" s="33">
        <v>8.15</v>
      </c>
      <c r="G699" s="34">
        <f t="shared" si="35"/>
        <v>6.5200000000000005</v>
      </c>
      <c r="H699" s="46">
        <v>0.625</v>
      </c>
      <c r="I699" s="46">
        <v>10.375</v>
      </c>
      <c r="J699" s="46">
        <v>0.625</v>
      </c>
      <c r="K699" s="46">
        <v>0.05</v>
      </c>
      <c r="L699" s="46">
        <v>1</v>
      </c>
      <c r="M699" s="49" t="s">
        <v>1725</v>
      </c>
      <c r="N699" s="46">
        <v>12</v>
      </c>
      <c r="O699" s="46" t="s">
        <v>26</v>
      </c>
      <c r="P699" s="36"/>
      <c r="Q699" s="36"/>
      <c r="R699" s="36"/>
      <c r="S699" s="36"/>
      <c r="T699" s="36"/>
    </row>
    <row r="700" spans="1:20" s="52" customFormat="1" ht="15" customHeight="1" x14ac:dyDescent="0.2">
      <c r="A700" s="76" t="s">
        <v>1711</v>
      </c>
      <c r="B700" s="46"/>
      <c r="C700" s="77" t="s">
        <v>1657</v>
      </c>
      <c r="D700" s="77" t="s">
        <v>1712</v>
      </c>
      <c r="E700" s="46"/>
      <c r="F700" s="33">
        <v>10.5</v>
      </c>
      <c r="G700" s="34">
        <f t="shared" si="35"/>
        <v>8.4</v>
      </c>
      <c r="H700" s="46">
        <v>0.5</v>
      </c>
      <c r="I700" s="46">
        <v>10.5</v>
      </c>
      <c r="J700" s="46">
        <v>0.75</v>
      </c>
      <c r="K700" s="46">
        <v>0.06</v>
      </c>
      <c r="L700" s="46">
        <v>1</v>
      </c>
      <c r="M700" s="49" t="s">
        <v>1713</v>
      </c>
      <c r="N700" s="46">
        <v>12</v>
      </c>
      <c r="O700" s="46" t="s">
        <v>26</v>
      </c>
      <c r="P700" s="36"/>
      <c r="Q700" s="36"/>
      <c r="R700" s="36"/>
      <c r="S700" s="36"/>
      <c r="T700" s="36"/>
    </row>
    <row r="701" spans="1:20" s="52" customFormat="1" ht="15" customHeight="1" x14ac:dyDescent="0.2">
      <c r="A701" s="76" t="s">
        <v>1714</v>
      </c>
      <c r="B701" s="46"/>
      <c r="C701" s="77" t="s">
        <v>1657</v>
      </c>
      <c r="D701" s="77" t="s">
        <v>1715</v>
      </c>
      <c r="E701" s="46"/>
      <c r="F701" s="33">
        <v>12.95</v>
      </c>
      <c r="G701" s="34">
        <f t="shared" si="35"/>
        <v>10.36</v>
      </c>
      <c r="H701" s="46">
        <v>0.75</v>
      </c>
      <c r="I701" s="46">
        <v>10.75</v>
      </c>
      <c r="J701" s="46">
        <v>1.375</v>
      </c>
      <c r="K701" s="46">
        <v>0.09</v>
      </c>
      <c r="L701" s="46">
        <v>1</v>
      </c>
      <c r="M701" s="49" t="s">
        <v>1716</v>
      </c>
      <c r="N701" s="46">
        <v>12</v>
      </c>
      <c r="O701" s="46" t="s">
        <v>26</v>
      </c>
      <c r="P701" s="36"/>
      <c r="Q701" s="36"/>
      <c r="R701" s="36"/>
      <c r="S701" s="36"/>
      <c r="T701" s="36"/>
    </row>
    <row r="702" spans="1:20" s="52" customFormat="1" ht="15" customHeight="1" x14ac:dyDescent="0.2">
      <c r="A702" s="76" t="s">
        <v>1717</v>
      </c>
      <c r="B702" s="46"/>
      <c r="C702" s="77" t="s">
        <v>1657</v>
      </c>
      <c r="D702" s="77" t="s">
        <v>1718</v>
      </c>
      <c r="E702" s="46"/>
      <c r="F702" s="33">
        <v>17.75</v>
      </c>
      <c r="G702" s="34">
        <f t="shared" si="35"/>
        <v>14.200000000000001</v>
      </c>
      <c r="H702" s="46">
        <v>0.75</v>
      </c>
      <c r="I702" s="46">
        <v>10.5</v>
      </c>
      <c r="J702" s="46">
        <v>1.375</v>
      </c>
      <c r="K702" s="46">
        <v>0.12</v>
      </c>
      <c r="L702" s="46">
        <v>1</v>
      </c>
      <c r="M702" s="49" t="s">
        <v>1719</v>
      </c>
      <c r="N702" s="46">
        <v>12</v>
      </c>
      <c r="O702" s="46" t="s">
        <v>26</v>
      </c>
      <c r="P702" s="36"/>
      <c r="Q702" s="36"/>
      <c r="R702" s="36"/>
      <c r="S702" s="36"/>
      <c r="T702" s="36"/>
    </row>
    <row r="703" spans="1:20" ht="15" customHeight="1" x14ac:dyDescent="0.2">
      <c r="A703" s="104"/>
      <c r="B703" s="42"/>
      <c r="C703" s="99"/>
      <c r="D703" s="99"/>
      <c r="E703" s="42"/>
      <c r="F703" s="105"/>
      <c r="G703" s="105"/>
      <c r="H703" s="42"/>
      <c r="I703" s="42"/>
      <c r="J703" s="42"/>
      <c r="K703" s="42"/>
      <c r="L703" s="42"/>
      <c r="M703" s="74"/>
      <c r="N703" s="42"/>
      <c r="O703" s="42"/>
      <c r="P703" s="57"/>
    </row>
    <row r="704" spans="1:20" ht="15" customHeight="1" x14ac:dyDescent="0.2">
      <c r="A704" s="22" t="s">
        <v>1756</v>
      </c>
      <c r="B704" s="23"/>
      <c r="C704" s="24"/>
      <c r="D704" s="24"/>
      <c r="E704" s="24"/>
      <c r="F704" s="25"/>
      <c r="G704" s="23"/>
      <c r="H704" s="23"/>
      <c r="I704" s="23"/>
      <c r="J704" s="23"/>
      <c r="K704" s="23"/>
      <c r="L704" s="27"/>
      <c r="M704" s="23"/>
      <c r="N704" s="23"/>
      <c r="O704" s="106"/>
      <c r="P704" s="28"/>
      <c r="Q704" s="59"/>
      <c r="R704" s="28"/>
      <c r="S704" s="28"/>
      <c r="T704" s="28"/>
    </row>
    <row r="705" spans="1:89" ht="15" customHeight="1" x14ac:dyDescent="0.2">
      <c r="A705" s="30" t="s">
        <v>1757</v>
      </c>
      <c r="C705" s="32" t="s">
        <v>1758</v>
      </c>
      <c r="D705" s="32" t="s">
        <v>1759</v>
      </c>
      <c r="E705" s="32"/>
      <c r="F705" s="54">
        <v>20</v>
      </c>
      <c r="G705" s="34">
        <f t="shared" ref="G705:G706" si="36">F705*0.8</f>
        <v>16</v>
      </c>
      <c r="I705" s="31">
        <v>11</v>
      </c>
      <c r="J705" s="31">
        <v>8.5</v>
      </c>
      <c r="L705" s="35">
        <v>1</v>
      </c>
      <c r="M705" s="35">
        <v>836943007864</v>
      </c>
      <c r="N705" s="46">
        <v>12</v>
      </c>
      <c r="O705" s="46" t="s">
        <v>26</v>
      </c>
      <c r="P705" s="36"/>
      <c r="Q705" s="94"/>
      <c r="R705" s="94"/>
      <c r="S705" s="94"/>
      <c r="T705" s="94"/>
    </row>
    <row r="706" spans="1:89" ht="15" customHeight="1" x14ac:dyDescent="0.2">
      <c r="A706" s="30" t="s">
        <v>1760</v>
      </c>
      <c r="C706" s="32" t="s">
        <v>1758</v>
      </c>
      <c r="D706" s="32" t="s">
        <v>1761</v>
      </c>
      <c r="E706" s="32"/>
      <c r="F706" s="54">
        <v>20</v>
      </c>
      <c r="G706" s="34">
        <f t="shared" si="36"/>
        <v>16</v>
      </c>
      <c r="I706" s="31">
        <v>11</v>
      </c>
      <c r="J706" s="31">
        <v>8.5</v>
      </c>
      <c r="L706" s="35">
        <v>1</v>
      </c>
      <c r="M706" s="107">
        <v>836943007857</v>
      </c>
      <c r="N706" s="89">
        <v>12</v>
      </c>
      <c r="O706" s="108" t="s">
        <v>26</v>
      </c>
      <c r="P706" s="109"/>
      <c r="Q706" s="94"/>
      <c r="R706" s="94"/>
      <c r="S706" s="94"/>
      <c r="T706" s="94"/>
    </row>
    <row r="710" spans="1:89" ht="15" customHeight="1" x14ac:dyDescent="0.2">
      <c r="A710" s="110"/>
      <c r="B710" s="111"/>
      <c r="C710" s="112"/>
      <c r="D710" s="112"/>
      <c r="E710" s="111"/>
      <c r="F710" s="113"/>
      <c r="G710" s="114"/>
      <c r="H710" s="111"/>
      <c r="I710" s="111"/>
      <c r="J710" s="111"/>
      <c r="K710" s="111"/>
      <c r="L710" s="111"/>
      <c r="M710" s="115"/>
      <c r="N710" s="111"/>
      <c r="O710" s="111"/>
      <c r="P710" s="116"/>
      <c r="Q710" s="116"/>
      <c r="R710" s="116"/>
      <c r="S710" s="116"/>
      <c r="T710" s="116"/>
    </row>
    <row r="711" spans="1:89" ht="15" customHeight="1" x14ac:dyDescent="0.2">
      <c r="A711" s="117" t="s">
        <v>1873</v>
      </c>
      <c r="B711" s="118"/>
      <c r="C711" s="119"/>
      <c r="D711" s="119"/>
      <c r="E711" s="119"/>
      <c r="F711" s="120"/>
      <c r="G711" s="118"/>
      <c r="H711" s="118"/>
      <c r="I711" s="118"/>
      <c r="J711" s="118"/>
      <c r="K711" s="118"/>
      <c r="L711" s="121"/>
      <c r="M711" s="118"/>
      <c r="N711" s="118"/>
      <c r="O711" s="122"/>
      <c r="P711" s="123"/>
      <c r="Q711" s="124"/>
      <c r="R711" s="125"/>
      <c r="S711" s="125"/>
      <c r="T711" s="125"/>
    </row>
    <row r="712" spans="1:89" s="134" customFormat="1" ht="15" customHeight="1" x14ac:dyDescent="0.2">
      <c r="A712" s="126" t="s">
        <v>0</v>
      </c>
      <c r="B712" s="126" t="s">
        <v>1</v>
      </c>
      <c r="C712" s="126" t="s">
        <v>2</v>
      </c>
      <c r="D712" s="126" t="s">
        <v>3</v>
      </c>
      <c r="E712" s="127" t="s">
        <v>4</v>
      </c>
      <c r="F712" s="128" t="s">
        <v>15</v>
      </c>
      <c r="G712" s="129"/>
      <c r="H712" s="126" t="s">
        <v>6</v>
      </c>
      <c r="I712" s="126" t="s">
        <v>7</v>
      </c>
      <c r="J712" s="126" t="s">
        <v>8</v>
      </c>
      <c r="K712" s="126" t="s">
        <v>9</v>
      </c>
      <c r="L712" s="130" t="s">
        <v>10</v>
      </c>
      <c r="M712" s="130" t="s">
        <v>11</v>
      </c>
      <c r="N712" s="127" t="s">
        <v>12</v>
      </c>
      <c r="O712" s="126" t="s">
        <v>13</v>
      </c>
      <c r="P712" s="131"/>
      <c r="Q712" s="132"/>
      <c r="R712" s="132"/>
      <c r="S712" s="132"/>
      <c r="T712" s="132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  <c r="AF712" s="133"/>
      <c r="AG712" s="133"/>
      <c r="AH712" s="133"/>
      <c r="AI712" s="133"/>
      <c r="AJ712" s="133"/>
      <c r="AK712" s="133"/>
      <c r="AL712" s="133"/>
      <c r="AM712" s="133"/>
      <c r="AN712" s="133"/>
      <c r="AO712" s="133"/>
      <c r="AP712" s="133"/>
      <c r="AQ712" s="133"/>
      <c r="AR712" s="133"/>
      <c r="AS712" s="133"/>
      <c r="AT712" s="133"/>
      <c r="AU712" s="133"/>
      <c r="AV712" s="133"/>
      <c r="AW712" s="133"/>
      <c r="AX712" s="133"/>
      <c r="AY712" s="133"/>
      <c r="AZ712" s="133"/>
      <c r="BA712" s="133"/>
      <c r="BB712" s="133"/>
      <c r="BC712" s="133"/>
      <c r="BD712" s="133"/>
      <c r="BE712" s="133"/>
      <c r="BF712" s="133"/>
      <c r="BG712" s="133"/>
      <c r="BH712" s="133"/>
      <c r="BI712" s="133"/>
      <c r="BJ712" s="133"/>
      <c r="BK712" s="133"/>
      <c r="BL712" s="133"/>
      <c r="BM712" s="133"/>
      <c r="BN712" s="133"/>
      <c r="BO712" s="133"/>
      <c r="BP712" s="133"/>
      <c r="BQ712" s="133"/>
      <c r="BR712" s="133"/>
      <c r="BS712" s="133"/>
      <c r="BT712" s="133"/>
      <c r="BU712" s="133"/>
      <c r="BV712" s="133"/>
      <c r="BW712" s="133"/>
      <c r="BX712" s="133"/>
      <c r="BY712" s="133"/>
      <c r="BZ712" s="133"/>
      <c r="CA712" s="133"/>
      <c r="CB712" s="133"/>
      <c r="CC712" s="133"/>
      <c r="CD712" s="133"/>
      <c r="CE712" s="133"/>
      <c r="CF712" s="133"/>
      <c r="CG712" s="133"/>
      <c r="CH712" s="133"/>
      <c r="CI712" s="133"/>
      <c r="CJ712" s="133"/>
      <c r="CK712" s="133"/>
    </row>
    <row r="713" spans="1:89" s="134" customFormat="1" ht="15" customHeight="1" x14ac:dyDescent="0.2">
      <c r="A713" s="135"/>
      <c r="B713" s="135"/>
      <c r="C713" s="135"/>
      <c r="D713" s="135"/>
      <c r="E713" s="135" t="s">
        <v>14</v>
      </c>
      <c r="F713" s="136"/>
      <c r="G713" s="137"/>
      <c r="H713" s="135" t="s">
        <v>17</v>
      </c>
      <c r="I713" s="135" t="s">
        <v>17</v>
      </c>
      <c r="J713" s="135" t="s">
        <v>17</v>
      </c>
      <c r="K713" s="135" t="s">
        <v>18</v>
      </c>
      <c r="L713" s="138"/>
      <c r="M713" s="138"/>
      <c r="N713" s="135" t="s">
        <v>19</v>
      </c>
      <c r="O713" s="135"/>
      <c r="P713" s="28"/>
      <c r="Q713" s="139"/>
      <c r="R713" s="139"/>
      <c r="S713" s="139"/>
      <c r="T713" s="139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  <c r="AF713" s="133"/>
      <c r="AG713" s="133"/>
      <c r="AH713" s="133"/>
      <c r="AI713" s="133"/>
      <c r="AJ713" s="133"/>
      <c r="AK713" s="133"/>
      <c r="AL713" s="133"/>
      <c r="AM713" s="133"/>
      <c r="AN713" s="133"/>
      <c r="AO713" s="133"/>
      <c r="AP713" s="133"/>
      <c r="AQ713" s="133"/>
      <c r="AR713" s="133"/>
      <c r="AS713" s="133"/>
      <c r="AT713" s="133"/>
      <c r="AU713" s="133"/>
      <c r="AV713" s="133"/>
      <c r="AW713" s="133"/>
      <c r="AX713" s="133"/>
      <c r="AY713" s="133"/>
      <c r="AZ713" s="133"/>
      <c r="BA713" s="133"/>
      <c r="BB713" s="133"/>
      <c r="BC713" s="133"/>
      <c r="BD713" s="133"/>
      <c r="BE713" s="133"/>
      <c r="BF713" s="133"/>
      <c r="BG713" s="133"/>
      <c r="BH713" s="133"/>
      <c r="BI713" s="133"/>
      <c r="BJ713" s="133"/>
      <c r="BK713" s="133"/>
      <c r="BL713" s="133"/>
      <c r="BM713" s="133"/>
      <c r="BN713" s="133"/>
      <c r="BO713" s="133"/>
      <c r="BP713" s="133"/>
      <c r="BQ713" s="133"/>
      <c r="BR713" s="133"/>
      <c r="BS713" s="133"/>
      <c r="BT713" s="133"/>
      <c r="BU713" s="133"/>
      <c r="BV713" s="133"/>
      <c r="BW713" s="133"/>
      <c r="BX713" s="133"/>
      <c r="BY713" s="133"/>
      <c r="BZ713" s="133"/>
      <c r="CA713" s="133"/>
      <c r="CB713" s="133"/>
      <c r="CC713" s="133"/>
      <c r="CD713" s="133"/>
      <c r="CE713" s="133"/>
      <c r="CF713" s="133"/>
      <c r="CG713" s="133"/>
      <c r="CH713" s="133"/>
      <c r="CI713" s="133"/>
      <c r="CJ713" s="133"/>
      <c r="CK713" s="133"/>
    </row>
    <row r="714" spans="1:89" s="145" customFormat="1" ht="15" customHeight="1" x14ac:dyDescent="0.2">
      <c r="A714" s="140" t="s">
        <v>275</v>
      </c>
      <c r="B714" s="141" t="s">
        <v>272</v>
      </c>
      <c r="C714" s="142" t="s">
        <v>22</v>
      </c>
      <c r="D714" s="142" t="s">
        <v>276</v>
      </c>
      <c r="E714" s="141"/>
      <c r="F714" s="33">
        <v>22.35</v>
      </c>
      <c r="G714" s="154">
        <f>F714*0.8</f>
        <v>17.880000000000003</v>
      </c>
      <c r="H714" s="141"/>
      <c r="I714" s="141">
        <v>5</v>
      </c>
      <c r="J714" s="141" t="s">
        <v>24</v>
      </c>
      <c r="K714" s="141">
        <v>0.11</v>
      </c>
      <c r="L714" s="141">
        <v>1</v>
      </c>
      <c r="M714" s="144" t="s">
        <v>277</v>
      </c>
      <c r="N714" s="141">
        <v>12</v>
      </c>
      <c r="O714" s="141" t="s">
        <v>26</v>
      </c>
      <c r="P714" s="155"/>
      <c r="Q714" s="156"/>
      <c r="R714" s="155"/>
      <c r="S714" s="155"/>
      <c r="T714" s="155"/>
      <c r="U714" s="151"/>
      <c r="V714" s="151"/>
      <c r="W714" s="151"/>
      <c r="X714" s="151"/>
      <c r="Y714" s="151"/>
      <c r="Z714" s="151"/>
      <c r="AA714" s="151"/>
      <c r="AB714" s="151"/>
      <c r="AC714" s="151"/>
      <c r="AD714" s="151"/>
      <c r="AE714" s="151"/>
      <c r="AF714" s="151"/>
      <c r="AG714" s="151"/>
      <c r="AH714" s="151"/>
      <c r="AI714" s="151"/>
      <c r="AJ714" s="151"/>
      <c r="AK714" s="151"/>
      <c r="AL714" s="151"/>
      <c r="AM714" s="151"/>
      <c r="AN714" s="151"/>
      <c r="AO714" s="151"/>
      <c r="AP714" s="151"/>
      <c r="AQ714" s="151"/>
      <c r="AR714" s="151"/>
      <c r="AS714" s="151"/>
      <c r="AT714" s="151"/>
      <c r="AU714" s="151"/>
      <c r="AV714" s="151"/>
      <c r="AW714" s="151"/>
      <c r="AX714" s="151"/>
      <c r="AY714" s="151"/>
      <c r="AZ714" s="151"/>
      <c r="BA714" s="151"/>
      <c r="BB714" s="151"/>
      <c r="BC714" s="151"/>
      <c r="BD714" s="151"/>
      <c r="BE714" s="151"/>
      <c r="BF714" s="151"/>
      <c r="BG714" s="151"/>
      <c r="BH714" s="151"/>
      <c r="BI714" s="151"/>
      <c r="BJ714" s="151"/>
      <c r="BK714" s="151"/>
      <c r="BL714" s="151"/>
      <c r="BM714" s="151"/>
      <c r="BN714" s="151"/>
      <c r="BO714" s="151"/>
      <c r="BP714" s="151"/>
      <c r="BQ714" s="151"/>
      <c r="BR714" s="151"/>
      <c r="BS714" s="151"/>
      <c r="BT714" s="151"/>
      <c r="BU714" s="151"/>
      <c r="BV714" s="151"/>
      <c r="BW714" s="151"/>
      <c r="BX714" s="151"/>
      <c r="BY714" s="151"/>
      <c r="BZ714" s="151"/>
      <c r="CA714" s="151"/>
      <c r="CB714" s="151"/>
      <c r="CC714" s="151"/>
      <c r="CD714" s="151"/>
      <c r="CE714" s="151"/>
      <c r="CF714" s="151"/>
      <c r="CG714" s="151"/>
      <c r="CH714" s="151"/>
      <c r="CI714" s="151"/>
      <c r="CJ714" s="151"/>
      <c r="CK714" s="151"/>
    </row>
    <row r="715" spans="1:89" s="151" customFormat="1" ht="15" customHeight="1" x14ac:dyDescent="0.2">
      <c r="A715" s="140" t="s">
        <v>305</v>
      </c>
      <c r="B715" s="141" t="str">
        <f>MID(A715,3,1)</f>
        <v>6</v>
      </c>
      <c r="C715" s="142" t="s">
        <v>22</v>
      </c>
      <c r="D715" s="142" t="s">
        <v>306</v>
      </c>
      <c r="E715" s="141"/>
      <c r="F715" s="33">
        <v>25.2</v>
      </c>
      <c r="G715" s="154">
        <f>F715*0.8</f>
        <v>20.16</v>
      </c>
      <c r="H715" s="141"/>
      <c r="I715" s="141">
        <v>5</v>
      </c>
      <c r="J715" s="141" t="s">
        <v>24</v>
      </c>
      <c r="K715" s="141">
        <v>0.11</v>
      </c>
      <c r="L715" s="141">
        <v>1</v>
      </c>
      <c r="M715" s="144" t="s">
        <v>307</v>
      </c>
      <c r="N715" s="141">
        <v>12</v>
      </c>
      <c r="O715" s="141" t="s">
        <v>26</v>
      </c>
      <c r="P715" s="155"/>
      <c r="Q715" s="155"/>
      <c r="R715" s="155"/>
      <c r="S715" s="155"/>
      <c r="T715" s="15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  <c r="AQ715" s="145"/>
      <c r="AR715" s="145"/>
      <c r="AS715" s="145"/>
      <c r="AT715" s="145"/>
      <c r="AU715" s="145"/>
      <c r="AV715" s="145"/>
      <c r="AW715" s="145"/>
      <c r="AX715" s="145"/>
      <c r="AY715" s="145"/>
      <c r="AZ715" s="145"/>
      <c r="BA715" s="145"/>
      <c r="BB715" s="145"/>
      <c r="BC715" s="145"/>
      <c r="BD715" s="145"/>
      <c r="BE715" s="145"/>
      <c r="BF715" s="145"/>
      <c r="BG715" s="145"/>
      <c r="BH715" s="145"/>
      <c r="BI715" s="145"/>
      <c r="BJ715" s="145"/>
      <c r="BK715" s="145"/>
      <c r="BL715" s="145"/>
      <c r="BM715" s="145"/>
      <c r="BN715" s="145"/>
      <c r="BO715" s="145"/>
      <c r="BP715" s="145"/>
      <c r="BQ715" s="145"/>
      <c r="BR715" s="145"/>
      <c r="BS715" s="145"/>
      <c r="BT715" s="145"/>
      <c r="BU715" s="145"/>
      <c r="BV715" s="145"/>
      <c r="BW715" s="145"/>
      <c r="BX715" s="145"/>
      <c r="BY715" s="145"/>
      <c r="BZ715" s="145"/>
      <c r="CA715" s="145"/>
      <c r="CB715" s="145"/>
      <c r="CC715" s="145"/>
      <c r="CD715" s="145"/>
      <c r="CE715" s="145"/>
      <c r="CF715" s="145"/>
      <c r="CG715" s="145"/>
      <c r="CH715" s="145"/>
      <c r="CI715" s="145"/>
      <c r="CJ715" s="145"/>
      <c r="CK715" s="145"/>
    </row>
    <row r="716" spans="1:89" s="151" customFormat="1" ht="15" customHeight="1" x14ac:dyDescent="0.2">
      <c r="A716" s="140" t="s">
        <v>326</v>
      </c>
      <c r="B716" s="141" t="str">
        <f>MID(A716,3,1)</f>
        <v>7</v>
      </c>
      <c r="C716" s="142" t="s">
        <v>22</v>
      </c>
      <c r="D716" s="142" t="s">
        <v>327</v>
      </c>
      <c r="E716" s="141" t="s">
        <v>4</v>
      </c>
      <c r="F716" s="33">
        <v>28.75</v>
      </c>
      <c r="G716" s="154">
        <f>F716*0.8</f>
        <v>23</v>
      </c>
      <c r="H716" s="141"/>
      <c r="I716" s="141">
        <v>5</v>
      </c>
      <c r="J716" s="141" t="s">
        <v>24</v>
      </c>
      <c r="K716" s="141">
        <v>0.11</v>
      </c>
      <c r="L716" s="141">
        <v>1</v>
      </c>
      <c r="M716" s="144" t="s">
        <v>328</v>
      </c>
      <c r="N716" s="141">
        <v>12</v>
      </c>
      <c r="O716" s="141" t="s">
        <v>26</v>
      </c>
      <c r="P716" s="155"/>
      <c r="Q716" s="156"/>
      <c r="R716" s="155"/>
      <c r="S716" s="155"/>
      <c r="T716" s="155"/>
    </row>
    <row r="717" spans="1:89" s="52" customFormat="1" ht="15" customHeight="1" x14ac:dyDescent="0.2">
      <c r="A717" s="76"/>
      <c r="B717" s="46"/>
      <c r="C717" s="77"/>
      <c r="D717" s="77"/>
      <c r="E717" s="46"/>
      <c r="F717" s="33"/>
      <c r="G717" s="33"/>
      <c r="H717" s="46"/>
      <c r="I717" s="46"/>
      <c r="J717" s="46"/>
      <c r="K717" s="46"/>
      <c r="L717" s="46"/>
      <c r="M717" s="49"/>
      <c r="N717" s="46"/>
      <c r="O717" s="46"/>
      <c r="P717" s="76"/>
      <c r="Q717" s="104"/>
      <c r="R717" s="76"/>
      <c r="S717" s="76"/>
      <c r="T717" s="53"/>
      <c r="U717" s="53"/>
      <c r="V717" s="53"/>
      <c r="W717" s="53"/>
      <c r="X717" s="164"/>
      <c r="Y717" s="164"/>
      <c r="Z717" s="164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  <c r="BZ717" s="53"/>
      <c r="CA717" s="53"/>
      <c r="CB717" s="53"/>
      <c r="CC717" s="53"/>
      <c r="CD717" s="53"/>
      <c r="CE717" s="53"/>
      <c r="CF717" s="53"/>
      <c r="CG717" s="53"/>
      <c r="CH717" s="53"/>
      <c r="CI717" s="53"/>
      <c r="CJ717" s="53"/>
      <c r="CK717" s="53"/>
    </row>
    <row r="718" spans="1:89" s="151" customFormat="1" ht="15" customHeight="1" x14ac:dyDescent="0.2">
      <c r="A718" s="148">
        <v>2687</v>
      </c>
      <c r="B718" s="141" t="s">
        <v>272</v>
      </c>
      <c r="C718" s="149" t="s">
        <v>22</v>
      </c>
      <c r="D718" s="149" t="s">
        <v>463</v>
      </c>
      <c r="E718" s="150"/>
      <c r="F718" s="33">
        <v>40.549999999999997</v>
      </c>
      <c r="G718" s="154">
        <f>F718*0.8</f>
        <v>32.44</v>
      </c>
      <c r="H718" s="150"/>
      <c r="I718" s="150">
        <v>5</v>
      </c>
      <c r="J718" s="150" t="s">
        <v>337</v>
      </c>
      <c r="K718" s="150">
        <v>0.33500000000000002</v>
      </c>
      <c r="L718" s="150">
        <v>1</v>
      </c>
      <c r="M718" s="144">
        <v>836943003873</v>
      </c>
      <c r="N718" s="150">
        <v>12</v>
      </c>
      <c r="O718" s="150" t="s">
        <v>26</v>
      </c>
      <c r="P718" s="157"/>
      <c r="Q718" s="155"/>
      <c r="R718" s="155"/>
      <c r="S718" s="155"/>
      <c r="T718" s="155"/>
    </row>
    <row r="719" spans="1:89" s="151" customFormat="1" ht="15" customHeight="1" x14ac:dyDescent="0.2">
      <c r="A719" s="148">
        <v>2667</v>
      </c>
      <c r="B719" s="141">
        <v>6</v>
      </c>
      <c r="C719" s="149" t="s">
        <v>22</v>
      </c>
      <c r="D719" s="149" t="s">
        <v>470</v>
      </c>
      <c r="E719" s="150"/>
      <c r="F719" s="33">
        <v>45.75</v>
      </c>
      <c r="G719" s="154">
        <f>F719*0.8</f>
        <v>36.6</v>
      </c>
      <c r="H719" s="150"/>
      <c r="I719" s="150">
        <v>5</v>
      </c>
      <c r="J719" s="150" t="s">
        <v>337</v>
      </c>
      <c r="K719" s="150">
        <v>0.33500000000000002</v>
      </c>
      <c r="L719" s="150">
        <v>1</v>
      </c>
      <c r="M719" s="144">
        <v>836943003675</v>
      </c>
      <c r="N719" s="150">
        <v>12</v>
      </c>
      <c r="O719" s="150" t="s">
        <v>26</v>
      </c>
      <c r="P719" s="157"/>
      <c r="Q719" s="155"/>
      <c r="R719" s="155"/>
      <c r="S719" s="155"/>
      <c r="T719" s="155"/>
    </row>
    <row r="720" spans="1:89" s="151" customFormat="1" ht="15" customHeight="1" x14ac:dyDescent="0.2">
      <c r="A720" s="148">
        <v>2674</v>
      </c>
      <c r="B720" s="141">
        <v>7</v>
      </c>
      <c r="C720" s="149" t="s">
        <v>22</v>
      </c>
      <c r="D720" s="149" t="s">
        <v>477</v>
      </c>
      <c r="E720" s="141" t="s">
        <v>4</v>
      </c>
      <c r="F720" s="33">
        <v>50.95</v>
      </c>
      <c r="G720" s="154">
        <f>F720*0.8</f>
        <v>40.760000000000005</v>
      </c>
      <c r="H720" s="150"/>
      <c r="I720" s="150">
        <v>5</v>
      </c>
      <c r="J720" s="150" t="s">
        <v>337</v>
      </c>
      <c r="K720" s="150">
        <v>0.33500000000000002</v>
      </c>
      <c r="L720" s="150">
        <v>1</v>
      </c>
      <c r="M720" s="144">
        <v>836943003743</v>
      </c>
      <c r="N720" s="150">
        <v>12</v>
      </c>
      <c r="O720" s="150" t="s">
        <v>26</v>
      </c>
      <c r="P720" s="157"/>
      <c r="Q720" s="155"/>
      <c r="R720" s="155"/>
      <c r="S720" s="155"/>
      <c r="T720" s="155"/>
    </row>
    <row r="721" spans="1:89" s="145" customFormat="1" ht="15" customHeight="1" x14ac:dyDescent="0.2">
      <c r="A721" s="140"/>
      <c r="B721" s="141"/>
      <c r="C721" s="142"/>
      <c r="D721" s="142"/>
      <c r="E721" s="141"/>
      <c r="F721" s="33"/>
      <c r="G721" s="143"/>
      <c r="H721" s="141"/>
      <c r="I721" s="141"/>
      <c r="J721" s="141"/>
      <c r="K721" s="141"/>
      <c r="L721" s="141"/>
      <c r="M721" s="144"/>
      <c r="N721" s="141"/>
      <c r="O721" s="141"/>
      <c r="P721" s="56"/>
      <c r="Q721" s="140"/>
      <c r="R721" s="140"/>
      <c r="S721" s="140"/>
      <c r="T721" s="140"/>
    </row>
    <row r="722" spans="1:89" s="145" customFormat="1" ht="15" customHeight="1" x14ac:dyDescent="0.2">
      <c r="A722" s="140">
        <v>2287</v>
      </c>
      <c r="B722" s="152" t="s">
        <v>272</v>
      </c>
      <c r="C722" s="142" t="s">
        <v>22</v>
      </c>
      <c r="D722" s="142" t="s">
        <v>683</v>
      </c>
      <c r="E722" s="141"/>
      <c r="F722" s="33">
        <v>72.3</v>
      </c>
      <c r="G722" s="154">
        <f>F722*0.8</f>
        <v>57.84</v>
      </c>
      <c r="H722" s="141"/>
      <c r="I722" s="141">
        <v>6.5</v>
      </c>
      <c r="J722" s="141" t="s">
        <v>481</v>
      </c>
      <c r="K722" s="141">
        <v>0.5</v>
      </c>
      <c r="L722" s="141">
        <v>1</v>
      </c>
      <c r="M722" s="144" t="s">
        <v>684</v>
      </c>
      <c r="N722" s="141">
        <v>12</v>
      </c>
      <c r="O722" s="141" t="s">
        <v>26</v>
      </c>
      <c r="P722" s="155"/>
      <c r="Q722" s="156"/>
      <c r="R722" s="155"/>
      <c r="S722" s="155"/>
      <c r="T722" s="155"/>
      <c r="U722" s="151"/>
      <c r="V722" s="151"/>
      <c r="W722" s="151"/>
      <c r="X722" s="151"/>
      <c r="Y722" s="151"/>
      <c r="Z722" s="151"/>
      <c r="AA722" s="151"/>
      <c r="AB722" s="151"/>
      <c r="AC722" s="151"/>
      <c r="AD722" s="151"/>
      <c r="AE722" s="151"/>
      <c r="AF722" s="151"/>
      <c r="AG722" s="151"/>
      <c r="AH722" s="151"/>
      <c r="AI722" s="151"/>
      <c r="AJ722" s="151"/>
      <c r="AK722" s="151"/>
      <c r="AL722" s="151"/>
      <c r="AM722" s="151"/>
      <c r="AN722" s="151"/>
      <c r="AO722" s="151"/>
      <c r="AP722" s="151"/>
      <c r="AQ722" s="151"/>
      <c r="AR722" s="151"/>
      <c r="AS722" s="151"/>
      <c r="AT722" s="151"/>
      <c r="AU722" s="151"/>
      <c r="AV722" s="151"/>
      <c r="AW722" s="151"/>
      <c r="AX722" s="151"/>
      <c r="AY722" s="151"/>
      <c r="AZ722" s="151"/>
      <c r="BA722" s="151"/>
      <c r="BB722" s="151"/>
      <c r="BC722" s="151"/>
      <c r="BD722" s="151"/>
      <c r="BE722" s="151"/>
      <c r="BF722" s="151"/>
      <c r="BG722" s="151"/>
      <c r="BH722" s="151"/>
      <c r="BI722" s="151"/>
      <c r="BJ722" s="151"/>
      <c r="BK722" s="151"/>
      <c r="BL722" s="151"/>
      <c r="BM722" s="151"/>
      <c r="BN722" s="151"/>
      <c r="BO722" s="151"/>
      <c r="BP722" s="151"/>
      <c r="BQ722" s="151"/>
      <c r="BR722" s="151"/>
      <c r="BS722" s="151"/>
      <c r="BT722" s="151"/>
      <c r="BU722" s="151"/>
      <c r="BV722" s="151"/>
      <c r="BW722" s="151"/>
      <c r="BX722" s="151"/>
      <c r="BY722" s="151"/>
      <c r="BZ722" s="151"/>
      <c r="CA722" s="151"/>
      <c r="CB722" s="151"/>
      <c r="CC722" s="151"/>
      <c r="CD722" s="151"/>
      <c r="CE722" s="151"/>
      <c r="CF722" s="151"/>
      <c r="CG722" s="151"/>
      <c r="CH722" s="151"/>
      <c r="CI722" s="151"/>
      <c r="CJ722" s="151"/>
      <c r="CK722" s="151"/>
    </row>
    <row r="723" spans="1:89" s="151" customFormat="1" ht="15" customHeight="1" x14ac:dyDescent="0.2">
      <c r="A723" s="140">
        <v>2267</v>
      </c>
      <c r="B723" s="152" t="s">
        <v>703</v>
      </c>
      <c r="C723" s="142" t="s">
        <v>22</v>
      </c>
      <c r="D723" s="142" t="s">
        <v>704</v>
      </c>
      <c r="E723" s="141"/>
      <c r="F723" s="33">
        <v>83.75</v>
      </c>
      <c r="G723" s="154">
        <f>F723*0.8</f>
        <v>67</v>
      </c>
      <c r="H723" s="141"/>
      <c r="I723" s="141">
        <v>6.5</v>
      </c>
      <c r="J723" s="141" t="s">
        <v>481</v>
      </c>
      <c r="K723" s="141">
        <v>0.5</v>
      </c>
      <c r="L723" s="141">
        <v>1</v>
      </c>
      <c r="M723" s="144" t="s">
        <v>705</v>
      </c>
      <c r="N723" s="141">
        <v>12</v>
      </c>
      <c r="O723" s="141" t="s">
        <v>26</v>
      </c>
      <c r="P723" s="155"/>
      <c r="Q723" s="155"/>
      <c r="R723" s="155"/>
      <c r="S723" s="155"/>
      <c r="T723" s="15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  <c r="AP723" s="145"/>
      <c r="AQ723" s="145"/>
      <c r="AR723" s="145"/>
      <c r="AS723" s="145"/>
      <c r="AT723" s="145"/>
      <c r="AU723" s="145"/>
      <c r="AV723" s="145"/>
      <c r="AW723" s="145"/>
      <c r="AX723" s="145"/>
      <c r="AY723" s="145"/>
      <c r="AZ723" s="145"/>
      <c r="BA723" s="145"/>
      <c r="BB723" s="145"/>
      <c r="BC723" s="145"/>
      <c r="BD723" s="145"/>
      <c r="BE723" s="145"/>
      <c r="BF723" s="145"/>
      <c r="BG723" s="145"/>
      <c r="BH723" s="145"/>
      <c r="BI723" s="145"/>
      <c r="BJ723" s="145"/>
      <c r="BK723" s="145"/>
      <c r="BL723" s="145"/>
      <c r="BM723" s="145"/>
      <c r="BN723" s="145"/>
      <c r="BO723" s="145"/>
      <c r="BP723" s="145"/>
      <c r="BQ723" s="145"/>
      <c r="BR723" s="145"/>
      <c r="BS723" s="145"/>
      <c r="BT723" s="145"/>
      <c r="BU723" s="145"/>
      <c r="BV723" s="145"/>
      <c r="BW723" s="145"/>
      <c r="BX723" s="145"/>
      <c r="BY723" s="145"/>
      <c r="BZ723" s="145"/>
      <c r="CA723" s="145"/>
      <c r="CB723" s="145"/>
      <c r="CC723" s="145"/>
      <c r="CD723" s="145"/>
      <c r="CE723" s="145"/>
      <c r="CF723" s="145"/>
      <c r="CG723" s="145"/>
      <c r="CH723" s="145"/>
      <c r="CI723" s="145"/>
      <c r="CJ723" s="145"/>
      <c r="CK723" s="145"/>
    </row>
    <row r="724" spans="1:89" s="151" customFormat="1" ht="15" customHeight="1" x14ac:dyDescent="0.2">
      <c r="A724" s="140">
        <v>2274</v>
      </c>
      <c r="B724" s="152" t="s">
        <v>716</v>
      </c>
      <c r="C724" s="142" t="s">
        <v>22</v>
      </c>
      <c r="D724" s="142" t="s">
        <v>719</v>
      </c>
      <c r="E724" s="141" t="s">
        <v>4</v>
      </c>
      <c r="F724" s="33">
        <v>95.65</v>
      </c>
      <c r="G724" s="154">
        <f>F724*0.8</f>
        <v>76.52000000000001</v>
      </c>
      <c r="H724" s="141"/>
      <c r="I724" s="141">
        <v>6.5</v>
      </c>
      <c r="J724" s="141" t="s">
        <v>481</v>
      </c>
      <c r="K724" s="141">
        <v>0.5</v>
      </c>
      <c r="L724" s="141">
        <v>1</v>
      </c>
      <c r="M724" s="144" t="s">
        <v>720</v>
      </c>
      <c r="N724" s="141">
        <v>12</v>
      </c>
      <c r="O724" s="141" t="s">
        <v>26</v>
      </c>
      <c r="P724" s="155"/>
      <c r="Q724" s="156"/>
      <c r="R724" s="155"/>
      <c r="S724" s="155"/>
      <c r="T724" s="155"/>
    </row>
    <row r="725" spans="1:89" s="145" customFormat="1" ht="15" customHeight="1" x14ac:dyDescent="0.2">
      <c r="A725" s="140"/>
      <c r="B725" s="141"/>
      <c r="C725" s="142"/>
      <c r="D725" s="142"/>
      <c r="E725" s="141"/>
      <c r="F725" s="33"/>
      <c r="G725" s="143"/>
      <c r="H725" s="141"/>
      <c r="I725" s="141"/>
      <c r="J725" s="141"/>
      <c r="K725" s="141"/>
      <c r="L725" s="141"/>
      <c r="M725" s="144"/>
      <c r="N725" s="141"/>
      <c r="O725" s="141"/>
      <c r="P725" s="56"/>
      <c r="Q725" s="140"/>
      <c r="R725" s="140"/>
      <c r="S725" s="140"/>
      <c r="T725" s="140"/>
    </row>
    <row r="726" spans="1:89" s="145" customFormat="1" ht="15" customHeight="1" x14ac:dyDescent="0.2">
      <c r="A726" s="140" t="s">
        <v>941</v>
      </c>
      <c r="B726" s="141">
        <v>5</v>
      </c>
      <c r="C726" s="142" t="s">
        <v>738</v>
      </c>
      <c r="D726" s="142" t="s">
        <v>942</v>
      </c>
      <c r="E726" s="141"/>
      <c r="F726" s="33">
        <v>23.35</v>
      </c>
      <c r="G726" s="154">
        <f t="shared" ref="G726:G731" si="37">F726*0.8</f>
        <v>18.680000000000003</v>
      </c>
      <c r="H726" s="141">
        <v>2.5</v>
      </c>
      <c r="I726" s="141">
        <v>1.25</v>
      </c>
      <c r="J726" s="141">
        <v>0.875</v>
      </c>
      <c r="K726" s="141">
        <v>0.09</v>
      </c>
      <c r="L726" s="141">
        <v>1</v>
      </c>
      <c r="M726" s="144" t="s">
        <v>943</v>
      </c>
      <c r="N726" s="141">
        <v>12</v>
      </c>
      <c r="O726" s="141" t="s">
        <v>26</v>
      </c>
      <c r="P726" s="155" t="s">
        <v>60</v>
      </c>
      <c r="Q726" s="155"/>
      <c r="R726" s="155"/>
      <c r="S726" s="155"/>
      <c r="T726" s="155"/>
    </row>
    <row r="727" spans="1:89" s="145" customFormat="1" ht="15" customHeight="1" x14ac:dyDescent="0.2">
      <c r="A727" s="140" t="s">
        <v>959</v>
      </c>
      <c r="B727" s="141">
        <v>5</v>
      </c>
      <c r="C727" s="142" t="s">
        <v>738</v>
      </c>
      <c r="D727" s="142" t="s">
        <v>960</v>
      </c>
      <c r="E727" s="141" t="s">
        <v>790</v>
      </c>
      <c r="F727" s="33">
        <v>23.35</v>
      </c>
      <c r="G727" s="154">
        <f t="shared" si="37"/>
        <v>18.680000000000003</v>
      </c>
      <c r="H727" s="141">
        <v>2.5</v>
      </c>
      <c r="I727" s="141">
        <v>1.25</v>
      </c>
      <c r="J727" s="141">
        <v>0.875</v>
      </c>
      <c r="K727" s="141">
        <v>0.09</v>
      </c>
      <c r="L727" s="141">
        <v>1</v>
      </c>
      <c r="M727" s="144" t="s">
        <v>961</v>
      </c>
      <c r="N727" s="141">
        <v>12</v>
      </c>
      <c r="O727" s="141" t="s">
        <v>26</v>
      </c>
      <c r="P727" s="155"/>
      <c r="Q727" s="155"/>
      <c r="R727" s="155"/>
      <c r="S727" s="155"/>
      <c r="T727" s="155"/>
    </row>
    <row r="728" spans="1:89" s="145" customFormat="1" ht="15" customHeight="1" x14ac:dyDescent="0.2">
      <c r="A728" s="140" t="s">
        <v>962</v>
      </c>
      <c r="B728" s="141">
        <v>5</v>
      </c>
      <c r="C728" s="142" t="s">
        <v>738</v>
      </c>
      <c r="D728" s="142" t="s">
        <v>963</v>
      </c>
      <c r="E728" s="141" t="s">
        <v>790</v>
      </c>
      <c r="F728" s="33">
        <v>23.35</v>
      </c>
      <c r="G728" s="154">
        <f t="shared" si="37"/>
        <v>18.680000000000003</v>
      </c>
      <c r="H728" s="141">
        <v>2.5</v>
      </c>
      <c r="I728" s="141">
        <v>1.25</v>
      </c>
      <c r="J728" s="141">
        <v>0.875</v>
      </c>
      <c r="K728" s="141">
        <v>0.09</v>
      </c>
      <c r="L728" s="141">
        <v>1</v>
      </c>
      <c r="M728" s="144" t="s">
        <v>964</v>
      </c>
      <c r="N728" s="141">
        <v>12</v>
      </c>
      <c r="O728" s="141" t="s">
        <v>26</v>
      </c>
      <c r="P728" s="155"/>
      <c r="Q728" s="155"/>
      <c r="R728" s="155"/>
      <c r="S728" s="155"/>
      <c r="T728" s="155"/>
    </row>
    <row r="729" spans="1:89" s="145" customFormat="1" ht="15" customHeight="1" x14ac:dyDescent="0.2">
      <c r="A729" s="140" t="s">
        <v>968</v>
      </c>
      <c r="B729" s="141">
        <v>5</v>
      </c>
      <c r="C729" s="142" t="s">
        <v>738</v>
      </c>
      <c r="D729" s="142" t="s">
        <v>969</v>
      </c>
      <c r="E729" s="141"/>
      <c r="F729" s="33">
        <v>23.35</v>
      </c>
      <c r="G729" s="154">
        <f t="shared" si="37"/>
        <v>18.680000000000003</v>
      </c>
      <c r="H729" s="141">
        <v>2.5</v>
      </c>
      <c r="I729" s="141">
        <v>1.25</v>
      </c>
      <c r="J729" s="141">
        <v>0.875</v>
      </c>
      <c r="K729" s="141">
        <v>0.09</v>
      </c>
      <c r="L729" s="141">
        <v>1</v>
      </c>
      <c r="M729" s="144" t="s">
        <v>970</v>
      </c>
      <c r="N729" s="141">
        <v>12</v>
      </c>
      <c r="O729" s="141" t="s">
        <v>26</v>
      </c>
      <c r="P729" s="155"/>
      <c r="Q729" s="155"/>
      <c r="R729" s="155"/>
      <c r="S729" s="155"/>
      <c r="T729" s="155"/>
    </row>
    <row r="730" spans="1:89" s="145" customFormat="1" ht="15" customHeight="1" x14ac:dyDescent="0.2">
      <c r="A730" s="140" t="s">
        <v>998</v>
      </c>
      <c r="B730" s="141">
        <v>6</v>
      </c>
      <c r="C730" s="142" t="s">
        <v>738</v>
      </c>
      <c r="D730" s="142" t="s">
        <v>999</v>
      </c>
      <c r="E730" s="141" t="s">
        <v>790</v>
      </c>
      <c r="F730" s="33">
        <v>26</v>
      </c>
      <c r="G730" s="154">
        <f t="shared" si="37"/>
        <v>20.8</v>
      </c>
      <c r="H730" s="141">
        <v>2.5</v>
      </c>
      <c r="I730" s="141">
        <v>1.25</v>
      </c>
      <c r="J730" s="141">
        <v>0.875</v>
      </c>
      <c r="K730" s="141">
        <v>0.09</v>
      </c>
      <c r="L730" s="141">
        <v>1</v>
      </c>
      <c r="M730" s="144" t="s">
        <v>1000</v>
      </c>
      <c r="N730" s="141">
        <v>12</v>
      </c>
      <c r="O730" s="141" t="s">
        <v>26</v>
      </c>
      <c r="P730" s="155"/>
      <c r="Q730" s="155"/>
      <c r="R730" s="155"/>
      <c r="S730" s="155"/>
      <c r="T730" s="155"/>
    </row>
    <row r="731" spans="1:89" s="145" customFormat="1" ht="15" customHeight="1" x14ac:dyDescent="0.2">
      <c r="A731" s="140" t="s">
        <v>1001</v>
      </c>
      <c r="B731" s="141">
        <v>7</v>
      </c>
      <c r="C731" s="142" t="s">
        <v>738</v>
      </c>
      <c r="D731" s="142" t="s">
        <v>1002</v>
      </c>
      <c r="E731" s="141" t="s">
        <v>790</v>
      </c>
      <c r="F731" s="33">
        <v>28.95</v>
      </c>
      <c r="G731" s="154">
        <f t="shared" si="37"/>
        <v>23.16</v>
      </c>
      <c r="H731" s="141">
        <v>2.5</v>
      </c>
      <c r="I731" s="141">
        <v>1.25</v>
      </c>
      <c r="J731" s="141">
        <v>0.875</v>
      </c>
      <c r="K731" s="141">
        <v>0.09</v>
      </c>
      <c r="L731" s="141">
        <v>1</v>
      </c>
      <c r="M731" s="144" t="s">
        <v>1003</v>
      </c>
      <c r="N731" s="141">
        <v>12</v>
      </c>
      <c r="O731" s="141" t="s">
        <v>26</v>
      </c>
      <c r="P731" s="155"/>
      <c r="Q731" s="155"/>
      <c r="R731" s="155"/>
      <c r="S731" s="155"/>
      <c r="T731" s="155"/>
    </row>
    <row r="732" spans="1:89" s="145" customFormat="1" ht="15" customHeight="1" x14ac:dyDescent="0.2">
      <c r="A732" s="140"/>
      <c r="B732" s="141"/>
      <c r="C732" s="142"/>
      <c r="D732" s="142"/>
      <c r="E732" s="142"/>
      <c r="F732" s="146"/>
      <c r="G732" s="147"/>
      <c r="H732" s="141"/>
      <c r="I732" s="141"/>
      <c r="J732" s="141"/>
      <c r="K732" s="141"/>
      <c r="L732" s="141"/>
      <c r="M732" s="144"/>
      <c r="N732" s="141"/>
      <c r="O732" s="141"/>
      <c r="P732" s="56"/>
      <c r="Q732" s="140"/>
      <c r="R732" s="140"/>
      <c r="S732" s="140"/>
      <c r="T732" s="140"/>
    </row>
    <row r="733" spans="1:89" s="145" customFormat="1" ht="15" customHeight="1" x14ac:dyDescent="0.2">
      <c r="A733" s="140" t="s">
        <v>1209</v>
      </c>
      <c r="B733" s="141">
        <v>5</v>
      </c>
      <c r="C733" s="142" t="s">
        <v>738</v>
      </c>
      <c r="D733" s="142" t="s">
        <v>1210</v>
      </c>
      <c r="E733" s="141"/>
      <c r="F733" s="33">
        <v>45.85</v>
      </c>
      <c r="G733" s="154">
        <f t="shared" ref="G733:G738" si="38">F733*0.8</f>
        <v>36.68</v>
      </c>
      <c r="H733" s="141">
        <v>1.5</v>
      </c>
      <c r="I733" s="141">
        <v>3.5</v>
      </c>
      <c r="J733" s="141">
        <v>1.25</v>
      </c>
      <c r="K733" s="141">
        <v>0.25</v>
      </c>
      <c r="L733" s="141">
        <v>1</v>
      </c>
      <c r="M733" s="144" t="s">
        <v>1211</v>
      </c>
      <c r="N733" s="141">
        <v>12</v>
      </c>
      <c r="O733" s="141" t="s">
        <v>26</v>
      </c>
      <c r="P733" s="155" t="s">
        <v>60</v>
      </c>
      <c r="Q733" s="155"/>
      <c r="R733" s="155"/>
      <c r="S733" s="155"/>
      <c r="T733" s="155"/>
    </row>
    <row r="734" spans="1:89" s="145" customFormat="1" ht="15" customHeight="1" x14ac:dyDescent="0.2">
      <c r="A734" s="140" t="s">
        <v>1227</v>
      </c>
      <c r="B734" s="141">
        <v>5</v>
      </c>
      <c r="C734" s="142" t="s">
        <v>738</v>
      </c>
      <c r="D734" s="142" t="s">
        <v>1228</v>
      </c>
      <c r="E734" s="141" t="s">
        <v>4</v>
      </c>
      <c r="F734" s="33">
        <v>45.85</v>
      </c>
      <c r="G734" s="154">
        <f t="shared" si="38"/>
        <v>36.68</v>
      </c>
      <c r="H734" s="141">
        <v>1.5</v>
      </c>
      <c r="I734" s="141">
        <v>3.5</v>
      </c>
      <c r="J734" s="141">
        <v>1.25</v>
      </c>
      <c r="K734" s="141">
        <v>0.25</v>
      </c>
      <c r="L734" s="141">
        <v>1</v>
      </c>
      <c r="M734" s="144" t="s">
        <v>1229</v>
      </c>
      <c r="N734" s="141">
        <v>12</v>
      </c>
      <c r="O734" s="141" t="s">
        <v>26</v>
      </c>
      <c r="P734" s="155"/>
      <c r="Q734" s="155"/>
      <c r="R734" s="155"/>
      <c r="S734" s="155"/>
      <c r="T734" s="155"/>
    </row>
    <row r="735" spans="1:89" s="145" customFormat="1" ht="15" customHeight="1" x14ac:dyDescent="0.2">
      <c r="A735" s="140" t="s">
        <v>1230</v>
      </c>
      <c r="B735" s="141">
        <v>5</v>
      </c>
      <c r="C735" s="142" t="s">
        <v>738</v>
      </c>
      <c r="D735" s="142" t="s">
        <v>1231</v>
      </c>
      <c r="E735" s="141" t="s">
        <v>4</v>
      </c>
      <c r="F735" s="33">
        <v>45.85</v>
      </c>
      <c r="G735" s="154">
        <f t="shared" si="38"/>
        <v>36.68</v>
      </c>
      <c r="H735" s="141">
        <v>1.5</v>
      </c>
      <c r="I735" s="141">
        <v>3.5</v>
      </c>
      <c r="J735" s="141">
        <v>1.25</v>
      </c>
      <c r="K735" s="141">
        <v>0.25</v>
      </c>
      <c r="L735" s="141">
        <v>1</v>
      </c>
      <c r="M735" s="144" t="s">
        <v>1232</v>
      </c>
      <c r="N735" s="141">
        <v>12</v>
      </c>
      <c r="O735" s="141" t="s">
        <v>26</v>
      </c>
      <c r="P735" s="155"/>
      <c r="Q735" s="155"/>
      <c r="R735" s="155"/>
      <c r="S735" s="155"/>
      <c r="T735" s="155"/>
    </row>
    <row r="736" spans="1:89" s="145" customFormat="1" ht="15" customHeight="1" x14ac:dyDescent="0.2">
      <c r="A736" s="140" t="s">
        <v>1236</v>
      </c>
      <c r="B736" s="141">
        <v>5</v>
      </c>
      <c r="C736" s="142" t="s">
        <v>738</v>
      </c>
      <c r="D736" s="142" t="s">
        <v>1237</v>
      </c>
      <c r="E736" s="141"/>
      <c r="F736" s="33">
        <v>45.85</v>
      </c>
      <c r="G736" s="154">
        <f t="shared" si="38"/>
        <v>36.68</v>
      </c>
      <c r="H736" s="141">
        <v>1.5</v>
      </c>
      <c r="I736" s="141">
        <v>3.5</v>
      </c>
      <c r="J736" s="141">
        <v>1.25</v>
      </c>
      <c r="K736" s="141">
        <v>0.25</v>
      </c>
      <c r="L736" s="141">
        <v>1</v>
      </c>
      <c r="M736" s="144" t="s">
        <v>1238</v>
      </c>
      <c r="N736" s="141">
        <v>12</v>
      </c>
      <c r="O736" s="141" t="s">
        <v>26</v>
      </c>
      <c r="P736" s="155"/>
      <c r="Q736" s="155"/>
      <c r="R736" s="155"/>
      <c r="S736" s="155"/>
      <c r="T736" s="155"/>
    </row>
    <row r="737" spans="1:20" s="145" customFormat="1" ht="15" customHeight="1" x14ac:dyDescent="0.2">
      <c r="A737" s="140">
        <v>1160</v>
      </c>
      <c r="B737" s="141">
        <v>6</v>
      </c>
      <c r="C737" s="142" t="s">
        <v>738</v>
      </c>
      <c r="D737" s="142" t="s">
        <v>1266</v>
      </c>
      <c r="E737" s="141"/>
      <c r="F737" s="33">
        <v>50.95</v>
      </c>
      <c r="G737" s="154">
        <f t="shared" si="38"/>
        <v>40.760000000000005</v>
      </c>
      <c r="H737" s="141">
        <v>1.5</v>
      </c>
      <c r="I737" s="141">
        <v>3.5</v>
      </c>
      <c r="J737" s="141">
        <v>1.25</v>
      </c>
      <c r="K737" s="141">
        <v>0.25</v>
      </c>
      <c r="L737" s="141">
        <v>1</v>
      </c>
      <c r="M737" s="144" t="s">
        <v>1267</v>
      </c>
      <c r="N737" s="141">
        <v>12</v>
      </c>
      <c r="O737" s="141" t="s">
        <v>26</v>
      </c>
      <c r="P737" s="155"/>
      <c r="Q737" s="155"/>
      <c r="R737" s="155"/>
      <c r="S737" s="155"/>
      <c r="T737" s="155"/>
    </row>
    <row r="738" spans="1:20" s="145" customFormat="1" ht="15" customHeight="1" x14ac:dyDescent="0.2">
      <c r="A738" s="140" t="s">
        <v>1268</v>
      </c>
      <c r="B738" s="141">
        <v>7</v>
      </c>
      <c r="C738" s="142" t="s">
        <v>738</v>
      </c>
      <c r="D738" s="142" t="s">
        <v>1269</v>
      </c>
      <c r="E738" s="141" t="s">
        <v>4</v>
      </c>
      <c r="F738" s="33">
        <v>57.1</v>
      </c>
      <c r="G738" s="154">
        <f t="shared" si="38"/>
        <v>45.680000000000007</v>
      </c>
      <c r="H738" s="141">
        <v>1.5</v>
      </c>
      <c r="I738" s="141">
        <v>3.5</v>
      </c>
      <c r="J738" s="141">
        <v>1.25</v>
      </c>
      <c r="K738" s="141">
        <v>0.25</v>
      </c>
      <c r="L738" s="141">
        <v>1</v>
      </c>
      <c r="M738" s="144" t="s">
        <v>1270</v>
      </c>
      <c r="N738" s="141">
        <v>12</v>
      </c>
      <c r="O738" s="141" t="s">
        <v>26</v>
      </c>
      <c r="P738" s="155"/>
      <c r="Q738" s="155"/>
      <c r="R738" s="155"/>
      <c r="S738" s="155"/>
      <c r="T738" s="155"/>
    </row>
    <row r="739" spans="1:20" s="165" customFormat="1" ht="15" customHeight="1" x14ac:dyDescent="0.2">
      <c r="A739" s="30"/>
      <c r="B739" s="31"/>
      <c r="C739" s="32"/>
      <c r="D739" s="32"/>
      <c r="E739" s="31"/>
      <c r="F739" s="54"/>
      <c r="G739" s="55"/>
      <c r="H739" s="31"/>
      <c r="I739" s="31"/>
      <c r="J739" s="31"/>
      <c r="K739" s="31"/>
      <c r="L739" s="31"/>
      <c r="M739" s="35"/>
      <c r="N739" s="31"/>
      <c r="O739" s="31"/>
      <c r="P739" s="56"/>
      <c r="Q739" s="56"/>
      <c r="R739" s="56"/>
      <c r="S739" s="56"/>
      <c r="T739" s="56"/>
    </row>
    <row r="740" spans="1:20" s="145" customFormat="1" ht="15" customHeight="1" x14ac:dyDescent="0.2">
      <c r="A740" s="140" t="s">
        <v>1474</v>
      </c>
      <c r="B740" s="141">
        <v>5</v>
      </c>
      <c r="C740" s="142" t="s">
        <v>738</v>
      </c>
      <c r="D740" s="142" t="s">
        <v>1475</v>
      </c>
      <c r="E740" s="141"/>
      <c r="F740" s="33">
        <v>113.35</v>
      </c>
      <c r="G740" s="154">
        <f t="shared" ref="G740:G746" si="39">F740*0.8</f>
        <v>90.68</v>
      </c>
      <c r="H740" s="141">
        <v>5</v>
      </c>
      <c r="I740" s="141">
        <v>3.25</v>
      </c>
      <c r="J740" s="141">
        <v>1.25</v>
      </c>
      <c r="K740" s="141">
        <v>0.75</v>
      </c>
      <c r="L740" s="141">
        <v>1</v>
      </c>
      <c r="M740" s="144" t="s">
        <v>1476</v>
      </c>
      <c r="N740" s="141">
        <v>12</v>
      </c>
      <c r="O740" s="141" t="s">
        <v>26</v>
      </c>
      <c r="P740" s="155" t="s">
        <v>60</v>
      </c>
      <c r="Q740" s="155"/>
      <c r="R740" s="155"/>
      <c r="S740" s="155"/>
      <c r="T740" s="155"/>
    </row>
    <row r="741" spans="1:20" s="145" customFormat="1" ht="15" customHeight="1" x14ac:dyDescent="0.2">
      <c r="A741" s="140" t="s">
        <v>1492</v>
      </c>
      <c r="B741" s="141">
        <v>5</v>
      </c>
      <c r="C741" s="142" t="s">
        <v>738</v>
      </c>
      <c r="D741" s="142" t="s">
        <v>1493</v>
      </c>
      <c r="E741" s="141" t="s">
        <v>4</v>
      </c>
      <c r="F741" s="33">
        <v>113.35</v>
      </c>
      <c r="G741" s="154">
        <f t="shared" si="39"/>
        <v>90.68</v>
      </c>
      <c r="H741" s="141">
        <v>5</v>
      </c>
      <c r="I741" s="141">
        <v>3.25</v>
      </c>
      <c r="J741" s="141">
        <v>1.25</v>
      </c>
      <c r="K741" s="141">
        <v>0.75</v>
      </c>
      <c r="L741" s="141">
        <v>1</v>
      </c>
      <c r="M741" s="144" t="s">
        <v>1494</v>
      </c>
      <c r="N741" s="141">
        <v>12</v>
      </c>
      <c r="O741" s="141" t="s">
        <v>26</v>
      </c>
      <c r="P741" s="155"/>
      <c r="Q741" s="155"/>
      <c r="R741" s="155"/>
      <c r="S741" s="155"/>
      <c r="T741" s="155"/>
    </row>
    <row r="742" spans="1:20" s="145" customFormat="1" ht="15" customHeight="1" x14ac:dyDescent="0.2">
      <c r="A742" s="140" t="s">
        <v>1495</v>
      </c>
      <c r="B742" s="141">
        <v>5</v>
      </c>
      <c r="C742" s="142" t="s">
        <v>738</v>
      </c>
      <c r="D742" s="142" t="s">
        <v>1496</v>
      </c>
      <c r="E742" s="141" t="s">
        <v>4</v>
      </c>
      <c r="F742" s="33">
        <v>113.35</v>
      </c>
      <c r="G742" s="154">
        <f t="shared" si="39"/>
        <v>90.68</v>
      </c>
      <c r="H742" s="141">
        <v>5</v>
      </c>
      <c r="I742" s="141">
        <v>3.25</v>
      </c>
      <c r="J742" s="141">
        <v>1.25</v>
      </c>
      <c r="K742" s="141">
        <v>0.75</v>
      </c>
      <c r="L742" s="141">
        <v>1</v>
      </c>
      <c r="M742" s="144" t="s">
        <v>1497</v>
      </c>
      <c r="N742" s="141">
        <v>12</v>
      </c>
      <c r="O742" s="141" t="s">
        <v>26</v>
      </c>
      <c r="P742" s="155"/>
      <c r="Q742" s="155"/>
      <c r="R742" s="155"/>
      <c r="S742" s="155"/>
      <c r="T742" s="155"/>
    </row>
    <row r="743" spans="1:20" s="145" customFormat="1" ht="15" customHeight="1" x14ac:dyDescent="0.2">
      <c r="A743" s="140" t="s">
        <v>1501</v>
      </c>
      <c r="B743" s="141">
        <v>5</v>
      </c>
      <c r="C743" s="142" t="s">
        <v>738</v>
      </c>
      <c r="D743" s="142" t="s">
        <v>1502</v>
      </c>
      <c r="E743" s="141"/>
      <c r="F743" s="33">
        <v>113.35</v>
      </c>
      <c r="G743" s="154">
        <f t="shared" si="39"/>
        <v>90.68</v>
      </c>
      <c r="H743" s="141">
        <v>5</v>
      </c>
      <c r="I743" s="141">
        <v>3.25</v>
      </c>
      <c r="J743" s="141">
        <v>1.25</v>
      </c>
      <c r="K743" s="141">
        <v>0.75</v>
      </c>
      <c r="L743" s="141">
        <v>1</v>
      </c>
      <c r="M743" s="144" t="s">
        <v>1503</v>
      </c>
      <c r="N743" s="141">
        <v>12</v>
      </c>
      <c r="O743" s="141" t="s">
        <v>26</v>
      </c>
      <c r="P743" s="155"/>
      <c r="Q743" s="155"/>
      <c r="R743" s="155"/>
      <c r="S743" s="155"/>
      <c r="T743" s="155"/>
    </row>
    <row r="744" spans="1:20" s="145" customFormat="1" ht="15" customHeight="1" x14ac:dyDescent="0.2">
      <c r="A744" s="140" t="s">
        <v>1531</v>
      </c>
      <c r="B744" s="141">
        <v>6</v>
      </c>
      <c r="C744" s="142" t="s">
        <v>738</v>
      </c>
      <c r="D744" s="142" t="s">
        <v>1532</v>
      </c>
      <c r="E744" s="141" t="s">
        <v>4</v>
      </c>
      <c r="F744" s="33">
        <v>126.9</v>
      </c>
      <c r="G744" s="154">
        <f t="shared" si="39"/>
        <v>101.52000000000001</v>
      </c>
      <c r="H744" s="141">
        <v>5</v>
      </c>
      <c r="I744" s="141">
        <v>3.25</v>
      </c>
      <c r="J744" s="141">
        <v>1.25</v>
      </c>
      <c r="K744" s="141">
        <v>0.75</v>
      </c>
      <c r="L744" s="141">
        <v>1</v>
      </c>
      <c r="M744" s="144" t="s">
        <v>1533</v>
      </c>
      <c r="N744" s="141">
        <v>12</v>
      </c>
      <c r="O744" s="141" t="s">
        <v>26</v>
      </c>
      <c r="P744" s="155"/>
      <c r="Q744" s="155"/>
      <c r="R744" s="155"/>
      <c r="S744" s="155"/>
      <c r="T744" s="155"/>
    </row>
    <row r="745" spans="1:20" s="145" customFormat="1" ht="15" customHeight="1" x14ac:dyDescent="0.2">
      <c r="A745" s="140" t="s">
        <v>1534</v>
      </c>
      <c r="B745" s="141">
        <v>7</v>
      </c>
      <c r="C745" s="142" t="s">
        <v>738</v>
      </c>
      <c r="D745" s="142" t="s">
        <v>1535</v>
      </c>
      <c r="E745" s="141" t="s">
        <v>4</v>
      </c>
      <c r="F745" s="33">
        <v>149.80000000000001</v>
      </c>
      <c r="G745" s="154">
        <f t="shared" si="39"/>
        <v>119.84000000000002</v>
      </c>
      <c r="H745" s="141">
        <v>5</v>
      </c>
      <c r="I745" s="141">
        <v>3.25</v>
      </c>
      <c r="J745" s="141">
        <v>1.25</v>
      </c>
      <c r="K745" s="141">
        <v>0.75</v>
      </c>
      <c r="L745" s="141">
        <v>1</v>
      </c>
      <c r="M745" s="144" t="s">
        <v>1536</v>
      </c>
      <c r="N745" s="141">
        <v>12</v>
      </c>
      <c r="O745" s="141" t="s">
        <v>26</v>
      </c>
      <c r="P745" s="155"/>
      <c r="Q745" s="155"/>
      <c r="R745" s="155"/>
      <c r="S745" s="155"/>
      <c r="T745" s="155"/>
    </row>
  </sheetData>
  <sortState ref="A431:CK523">
    <sortCondition ref="B431:B523"/>
  </sortState>
  <dataValidations count="2">
    <dataValidation errorStyle="information" allowBlank="1" showInputMessage="1" showErrorMessage="1" promptTitle="CAPITALIZATION" prompt="Please enter in upper case letters only." sqref="D654" xr:uid="{7381CCDF-550E-BE4F-9941-AFDC5596FA1C}"/>
    <dataValidation type="textLength" errorStyle="warning" allowBlank="1" showInputMessage="1" showErrorMessage="1" errorTitle="Error Entry" error="Barcode is not ther proper amount of digits._x000d_UPC-A = 12 digits_x000d_EAN = 13 digits_x000d__x000d_PLEASE CHECK YOUR DATA ENTRY!_x000d_" promptTitle="BARCODE" prompt="UPC-A must be 12 digits _x000d_EAN-13 must be 13 digits_x000d_INCLUDE CHECK DIGIT!" sqref="M654" xr:uid="{B172ACD1-ACE4-7C49-8C2A-499545C62375}">
      <formula1>12</formula1>
      <formula2>13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2019-02-14T16:24:21Z</dcterms:created>
  <dcterms:modified xsi:type="dcterms:W3CDTF">2020-06-11T20:35:51Z</dcterms:modified>
</cp:coreProperties>
</file>